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OLIMPÍADAS\"/>
    </mc:Choice>
  </mc:AlternateContent>
  <xr:revisionPtr revIDLastSave="0" documentId="13_ncr:1_{9C76E256-5BC6-4707-9EB3-E960E093712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M1" sheetId="1" r:id="rId1"/>
    <sheet name="M2" sheetId="2" r:id="rId2"/>
    <sheet name="M3" sheetId="3" r:id="rId3"/>
  </sheets>
  <definedNames>
    <definedName name="_xlnm._FilterDatabase" localSheetId="0" hidden="1">'M1'!$A$1:$H$218</definedName>
    <definedName name="_xlnm._FilterDatabase" localSheetId="1" hidden="1">'M2'!$A$1:$G$186</definedName>
    <definedName name="_xlnm._FilterDatabase" localSheetId="2" hidden="1">'M3'!$A$1:$G$113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0" i="3" l="1"/>
  <c r="H47" i="3"/>
  <c r="H32" i="3"/>
  <c r="H17" i="3"/>
  <c r="H27" i="3"/>
  <c r="H7" i="3"/>
  <c r="H39" i="3"/>
  <c r="H55" i="3"/>
  <c r="H42" i="3"/>
  <c r="H53" i="3"/>
  <c r="H57" i="3"/>
  <c r="H30" i="3"/>
  <c r="H20" i="3"/>
  <c r="H67" i="3"/>
  <c r="H66" i="3"/>
  <c r="H48" i="3"/>
  <c r="H3" i="3"/>
  <c r="H22" i="3"/>
  <c r="H29" i="3"/>
  <c r="H14" i="3"/>
  <c r="H43" i="3"/>
  <c r="H18" i="3"/>
  <c r="H62" i="3"/>
  <c r="H13" i="3"/>
  <c r="H9" i="3"/>
  <c r="H4" i="3"/>
  <c r="H21" i="3"/>
  <c r="H51" i="3"/>
  <c r="H52" i="3"/>
  <c r="H49" i="3"/>
  <c r="H11" i="3"/>
  <c r="H68" i="3"/>
  <c r="H8" i="3"/>
  <c r="H63" i="3"/>
  <c r="H33" i="3"/>
  <c r="H58" i="3"/>
  <c r="H35" i="3"/>
  <c r="H31" i="3"/>
  <c r="H23" i="3"/>
  <c r="H45" i="3"/>
  <c r="H12" i="3"/>
  <c r="H2" i="3"/>
  <c r="H5" i="3"/>
  <c r="H19" i="3"/>
  <c r="H24" i="3"/>
  <c r="H54" i="3"/>
  <c r="H46" i="3"/>
  <c r="H61" i="3"/>
  <c r="H38" i="3"/>
  <c r="H15" i="3"/>
  <c r="H44" i="3"/>
  <c r="H65" i="3"/>
  <c r="H28" i="3"/>
  <c r="H41" i="3"/>
  <c r="H34" i="3"/>
  <c r="H37" i="3"/>
  <c r="H40" i="3"/>
  <c r="H25" i="3"/>
  <c r="H59" i="3"/>
  <c r="H26" i="3"/>
  <c r="H10" i="3"/>
  <c r="H16" i="3"/>
  <c r="H6" i="3"/>
  <c r="H70" i="3"/>
  <c r="H56" i="3"/>
  <c r="H64" i="3"/>
  <c r="H36" i="3"/>
  <c r="H60" i="3"/>
  <c r="H69" i="3"/>
  <c r="H68" i="1"/>
  <c r="H26" i="1"/>
  <c r="H55" i="1"/>
  <c r="H46" i="1"/>
  <c r="H24" i="1"/>
  <c r="H37" i="1"/>
  <c r="H71" i="1"/>
  <c r="H23" i="1"/>
  <c r="H21" i="1"/>
  <c r="H12" i="1"/>
  <c r="H18" i="1"/>
  <c r="H11" i="1"/>
  <c r="H20" i="1"/>
  <c r="H8" i="1"/>
  <c r="H75" i="1"/>
  <c r="H47" i="1"/>
  <c r="H14" i="1"/>
  <c r="H58" i="1"/>
  <c r="H57" i="1"/>
  <c r="H10" i="1"/>
  <c r="H51" i="1"/>
  <c r="H3" i="1"/>
  <c r="H65" i="1"/>
  <c r="H66" i="1"/>
  <c r="H35" i="1"/>
  <c r="H39" i="1"/>
  <c r="H61" i="1"/>
  <c r="H76" i="1"/>
  <c r="H69" i="1"/>
  <c r="H54" i="1"/>
  <c r="H13" i="1"/>
  <c r="H49" i="1"/>
  <c r="H17" i="1"/>
  <c r="H36" i="1"/>
  <c r="H45" i="1"/>
  <c r="H9" i="1"/>
  <c r="H62" i="1"/>
  <c r="H64" i="1"/>
  <c r="H31" i="1"/>
  <c r="H44" i="1"/>
  <c r="H30" i="1"/>
  <c r="H60" i="1"/>
  <c r="H67" i="1"/>
  <c r="H22" i="1"/>
  <c r="H56" i="1"/>
  <c r="H28" i="1"/>
  <c r="H63" i="1"/>
  <c r="H15" i="1"/>
  <c r="H19" i="1"/>
  <c r="H50" i="1"/>
  <c r="H2" i="1"/>
  <c r="H73" i="1"/>
  <c r="H42" i="1"/>
  <c r="H74" i="1"/>
  <c r="H16" i="1"/>
  <c r="H29" i="1"/>
  <c r="H53" i="1"/>
  <c r="H70" i="1"/>
  <c r="H40" i="1"/>
  <c r="H72" i="1"/>
  <c r="H32" i="1"/>
  <c r="H27" i="1"/>
  <c r="H34" i="1"/>
  <c r="H52" i="1"/>
  <c r="H59" i="1"/>
  <c r="H4" i="1"/>
  <c r="H41" i="1"/>
  <c r="H7" i="1"/>
  <c r="H48" i="1"/>
  <c r="H25" i="1"/>
  <c r="H5" i="1"/>
  <c r="H6" i="1"/>
  <c r="H33" i="1"/>
  <c r="H38" i="1"/>
  <c r="H43" i="1"/>
</calcChain>
</file>

<file path=xl/sharedStrings.xml><?xml version="1.0" encoding="utf-8"?>
<sst xmlns="http://schemas.openxmlformats.org/spreadsheetml/2006/main" count="1115" uniqueCount="268">
  <si>
    <t>Cód. Estudante</t>
  </si>
  <si>
    <t>Nome do Estudante</t>
  </si>
  <si>
    <t>SEXO</t>
  </si>
  <si>
    <t>Nome da Série</t>
  </si>
  <si>
    <t>Nome da Instituição de Ensino</t>
  </si>
  <si>
    <t>Município da Instituição de Ensino</t>
  </si>
  <si>
    <t>soma</t>
  </si>
  <si>
    <t>DANIEL TAMANINI BREMENKAMP</t>
  </si>
  <si>
    <t>Masculino</t>
  </si>
  <si>
    <t>1º Ano do Ensino Médio</t>
  </si>
  <si>
    <t>CENTRO DE ENSINO CHARLES DARWIN</t>
  </si>
  <si>
    <t>Vitória</t>
  </si>
  <si>
    <t>LUIZA MARTINS CARDOSO</t>
  </si>
  <si>
    <t>Feminino</t>
  </si>
  <si>
    <t>LETÍCIA CARIBÉ SANTANA COSTA</t>
  </si>
  <si>
    <t>9° ano do Ensino Fundamental</t>
  </si>
  <si>
    <t>GISELE DE SÁ CAVALCANTE ZAMBON</t>
  </si>
  <si>
    <t>EEEM DOM DANIEL COMBONI</t>
  </si>
  <si>
    <t>Nova Venécia</t>
  </si>
  <si>
    <t>LHAYLA VICTÓRIA OLIVEIRAFEMININO</t>
  </si>
  <si>
    <t>LAYLA MAGALHÃES</t>
  </si>
  <si>
    <t>HELENA BOGADO VIEIRA TELLES</t>
  </si>
  <si>
    <t>VITOR RAMOS DE JESUS</t>
  </si>
  <si>
    <t>LAYS ONOFRE SUTIL</t>
  </si>
  <si>
    <t>BRIAN PINHEIRO FERNANDES NOVAIS</t>
  </si>
  <si>
    <t>MATHEUS STUHR ALVES</t>
  </si>
  <si>
    <t>MARIZA DE SOUZA WEYN</t>
  </si>
  <si>
    <t>SOPHIA PORTELA CARDOSO</t>
  </si>
  <si>
    <t>MARIA VITÓRIA COSTA DE OLIVEIRA MOREIRA KNAIP</t>
  </si>
  <si>
    <t>EEEFM VICTORIO BRAVIM</t>
  </si>
  <si>
    <t>Marechal Floriano</t>
  </si>
  <si>
    <t>MELISSA SCOTÁ MARIANI</t>
  </si>
  <si>
    <t>ANTONIO MARCOS LOYOLA RABELO LIMA</t>
  </si>
  <si>
    <t>Não informado</t>
  </si>
  <si>
    <t>IFES - CAMPUS NOVA VENECIA</t>
  </si>
  <si>
    <t>Lara Pereira Das Mercês</t>
  </si>
  <si>
    <t>EEEM ARNULPHO MATTOS</t>
  </si>
  <si>
    <t>EDUARDA BALBINO DE SOUZA ARAUJO</t>
  </si>
  <si>
    <t>VICTORIA PESSOA SANTOS</t>
  </si>
  <si>
    <t>MARIANY FARIAS SETUBAL</t>
  </si>
  <si>
    <t>ANA BEATRIZ CONTE DISPERATI</t>
  </si>
  <si>
    <t>GEOVANA PESSIN LIMA</t>
  </si>
  <si>
    <t>RAFAEL FARDIN SOARES LIRA</t>
  </si>
  <si>
    <t>BEATRIZ BARBOSA SFALSIN</t>
  </si>
  <si>
    <t>JOÃO JORGE MOTTA TEIXEIRA ROCHA</t>
  </si>
  <si>
    <t>ESCOLA SIENA</t>
  </si>
  <si>
    <t>Serra</t>
  </si>
  <si>
    <t>DANIEL KLUG CABRAL</t>
  </si>
  <si>
    <t>ESCOLA MADAN</t>
  </si>
  <si>
    <t>CE LEONARDO DA VINCI</t>
  </si>
  <si>
    <t>IFES - CAMPUS ARACRUZ</t>
  </si>
  <si>
    <t>Aracruz</t>
  </si>
  <si>
    <t>VITOR ZIMNERMAN ALVARENGA</t>
  </si>
  <si>
    <t>LIGIA SAYURI YOSHIKAWA DE FARIA</t>
  </si>
  <si>
    <t>IFES - CAMPUS VENDA NOVA DO IMIGRANTE</t>
  </si>
  <si>
    <t>Venda Nova do Imigrante</t>
  </si>
  <si>
    <t>VITTORIA DURAES MORAES</t>
  </si>
  <si>
    <t>MIGUEL PRADO LUCAS CAMPOS</t>
  </si>
  <si>
    <t>MARIA FERNANDA MAGGIONI AGOSTINHO</t>
  </si>
  <si>
    <t>ESCOLA GUIMARAES ROSA LTDA</t>
  </si>
  <si>
    <t>Cachoeiro de Itapemirim</t>
  </si>
  <si>
    <t>Gabriela Cruz Calmon Holliday</t>
  </si>
  <si>
    <t>IFES - CAMPUS VITORIA</t>
  </si>
  <si>
    <t>LUCA ZOTTICH BASTOS</t>
  </si>
  <si>
    <t>COLEGIO PRIMEIRO MUNDO</t>
  </si>
  <si>
    <t>LAYSLA ZOBOLI ANHOLETE</t>
  </si>
  <si>
    <t>BERNARDO DE LIMA FONSECA SOUSA</t>
  </si>
  <si>
    <t>GABRIEL MENDES GAMA</t>
  </si>
  <si>
    <t>Maria Eduarda Malovini Caliman</t>
  </si>
  <si>
    <t>MARIA EDUARDA FIRME DE OLIVEIRA</t>
  </si>
  <si>
    <t>JULIO SANTIAGO EMERICH</t>
  </si>
  <si>
    <t>Murilo Nahssen Alcuri de Souza</t>
  </si>
  <si>
    <t>YASMIN XAVIER PESENTE</t>
  </si>
  <si>
    <t>JOAO GABRIEL BATITUCCI FORNACIARI</t>
  </si>
  <si>
    <t>ANNA FLÁVIA DE SOUZA PESTANA</t>
  </si>
  <si>
    <t>IFES - CAMPUS BARRA DE SAO FRANCISCO</t>
  </si>
  <si>
    <t>Barra de São Francisco</t>
  </si>
  <si>
    <t>SOPHIA CAMPOS SILVA</t>
  </si>
  <si>
    <t>ANA CLARA LIRA FERNANDES</t>
  </si>
  <si>
    <t>Débora Verneck Torresani</t>
  </si>
  <si>
    <t>Thais da Silva Rodrigues</t>
  </si>
  <si>
    <t>ISABELA ROSSI REIS</t>
  </si>
  <si>
    <t>CECILIA MARTINS FERREIRA DE FREITAS</t>
  </si>
  <si>
    <t>JOAQUIM BARATELLA FURTADO</t>
  </si>
  <si>
    <t>Maria Beatriz Bernardes de Mendonça Pezente</t>
  </si>
  <si>
    <t>FELIPE WASCA TEIXEIRA</t>
  </si>
  <si>
    <t>CAIO ESTEVES MARTINS</t>
  </si>
  <si>
    <t>Maria Eduarda Leal Pinheiro</t>
  </si>
  <si>
    <t>VICTÓRIA LACEHERAS BONADIMAN</t>
  </si>
  <si>
    <t>SARA ROSA PEIXOTO</t>
  </si>
  <si>
    <t>GABRIELLA RIVA FREIRE</t>
  </si>
  <si>
    <t>PIETRO ZANOTELI RODRIGUES</t>
  </si>
  <si>
    <t>DAVI PEREIRA COELHO</t>
  </si>
  <si>
    <t>Vila Velha</t>
  </si>
  <si>
    <t>LAÍS KÜSTER LAMBERTI</t>
  </si>
  <si>
    <t>KARINY VITÓRIA DE OLIVEIRA COSME</t>
  </si>
  <si>
    <t>ISABEL DTTMANN DRESCHER</t>
  </si>
  <si>
    <t>MARIA FERNANDA MONTEIRO BENINCÁ</t>
  </si>
  <si>
    <t>PIETRA BOONE VELTEN</t>
  </si>
  <si>
    <t>Maria Eduarda Ferreira Fagundes</t>
  </si>
  <si>
    <t>EMANUELI TRARBACH PEREIRA</t>
  </si>
  <si>
    <t>FERNANDA LORENZON ZANON</t>
  </si>
  <si>
    <t>Marceli Nunes Rosa</t>
  </si>
  <si>
    <t>JOÃO EMANUEL FERREIRA FADLALLAH</t>
  </si>
  <si>
    <t>Sarah Oliveira Cruz</t>
  </si>
  <si>
    <t>KAUA WILLIAN FARIAS CORREA</t>
  </si>
  <si>
    <t>MARIA EDUARDA ONOFRE ROSA</t>
  </si>
  <si>
    <t>LUCAS NONATO DE MELLO</t>
  </si>
  <si>
    <t>Davi Raach Carcheno</t>
  </si>
  <si>
    <t>Inês Mei Lai Felício da Costa</t>
  </si>
  <si>
    <t>SOCIEDADE CULTURAL MONTEIRO LOBATO CEMS</t>
  </si>
  <si>
    <t>NOTA normalizada</t>
  </si>
  <si>
    <t>Soma</t>
  </si>
  <si>
    <t>Mateus Pereira da Silva</t>
  </si>
  <si>
    <t>2º Ano do Ensino Médio</t>
  </si>
  <si>
    <t>Izabelle Bechtlufft Fadini</t>
  </si>
  <si>
    <t>IFES - CAMPUS CARIACICA</t>
  </si>
  <si>
    <t>Cariacica</t>
  </si>
  <si>
    <t>Samuel Jacobsen Barcellos</t>
  </si>
  <si>
    <t>CAUY SILVESTRE GONSALVES SILVA</t>
  </si>
  <si>
    <t>VILMAR LOBO ABDALAH NETO</t>
  </si>
  <si>
    <t>Eduardo Brisck Schuwamback</t>
  </si>
  <si>
    <t>manoela menezes pacelli</t>
  </si>
  <si>
    <t>Luiza Costa Piol</t>
  </si>
  <si>
    <t>André Filipe Delboni</t>
  </si>
  <si>
    <t>INSTITUTO FEDERAL DE EDUCAÇÃO CIÊNCIA E TECNOLOGIA DO ESPÍRITO SANTO</t>
  </si>
  <si>
    <t>Rebeca Soares de Oliveira</t>
  </si>
  <si>
    <t>Arthur delpuppo ribeiro da silva</t>
  </si>
  <si>
    <t>Paulo Ricardo Batista Bazoni</t>
  </si>
  <si>
    <t>Luis Henrique Duarte Azeredo</t>
  </si>
  <si>
    <t>Heitor Nascimento Scopel Gomes</t>
  </si>
  <si>
    <t>Luiz Henrique Emerick Saar</t>
  </si>
  <si>
    <t>DAVI CARNEIRO MIRANDA</t>
  </si>
  <si>
    <t>GIOVANNA BECHTLUFFT FADINI</t>
  </si>
  <si>
    <t>LOUISE CRUZ COUTINHO GRILLO</t>
  </si>
  <si>
    <t>THÉO FEDERICI SILVA OLIVIERI</t>
  </si>
  <si>
    <t>Sophia Pereira da Silva</t>
  </si>
  <si>
    <t>ITALO SALOMAO MENEGARDO VIDIGAL</t>
  </si>
  <si>
    <t>Calebe benedet de jesus</t>
  </si>
  <si>
    <t>DAVI MARTINS TOSTA</t>
  </si>
  <si>
    <t>Gabriel Ferri Lordello</t>
  </si>
  <si>
    <t>Bernardo Soares Laurett</t>
  </si>
  <si>
    <t>João Yuji Moura Shimabukuro</t>
  </si>
  <si>
    <t>Luan Gabriel Mariani Kock</t>
  </si>
  <si>
    <t>João Guilherme Veloso Venâncio Nogueira</t>
  </si>
  <si>
    <t>ENZO SANTOS RIBEIRO</t>
  </si>
  <si>
    <t>JÚLIA BOMFIM FERNANDES</t>
  </si>
  <si>
    <t>RAYSA COSTALONGA DELLE'CRODE</t>
  </si>
  <si>
    <t>Henri Gustavo Lebarch Do Nascimento</t>
  </si>
  <si>
    <t>Miguel Bergamini Lovatte</t>
  </si>
  <si>
    <t>José Arthur Calado Guerra</t>
  </si>
  <si>
    <t>Maria Luisa Murelli Rocha</t>
  </si>
  <si>
    <t>Ana Luiza Valiate Vicente Da Silva</t>
  </si>
  <si>
    <t>Helena Liberato Vaz</t>
  </si>
  <si>
    <t>Ana Beatriz Esteves Vassem</t>
  </si>
  <si>
    <t>Matheus Henrique</t>
  </si>
  <si>
    <t>BERNARDO NASCIMENTO DE SOUZA</t>
  </si>
  <si>
    <t>Esther Mota da Silva</t>
  </si>
  <si>
    <t>Carlos Eduardo Pereira Resende</t>
  </si>
  <si>
    <t>ISAAC SANTOS THOMAZ</t>
  </si>
  <si>
    <t>IDERLEY DE JESUS SANTOS</t>
  </si>
  <si>
    <t>Levi Guerra da Silva</t>
  </si>
  <si>
    <t>EMANUELLE AVANCINI COSTA</t>
  </si>
  <si>
    <t>ANA JULIA DOS SANTOS DANÓS</t>
  </si>
  <si>
    <t>ANA CLARA INOCH CABALINI</t>
  </si>
  <si>
    <t>MARIA LETÍCIA BARBOSA FERNANDES</t>
  </si>
  <si>
    <t>MARIA EDUARDA VERVICAL ROLIM</t>
  </si>
  <si>
    <t>LARISSA MENGALES NASCIMENTO</t>
  </si>
  <si>
    <t>VITOR MARTINS ZOGAIB</t>
  </si>
  <si>
    <t>LAYS ALVES DE MOURA BORGES</t>
  </si>
  <si>
    <t>ENDREW NOAH BORGES SOARES</t>
  </si>
  <si>
    <t>SOPHIA GOES MARQUES</t>
  </si>
  <si>
    <t>EMANUEL GOUVEIA ROSSINI TOREZANI</t>
  </si>
  <si>
    <t>ARTHUR DOS REIS ULIANA</t>
  </si>
  <si>
    <t>DAVI DOS SANTOS MARCELINO DA SILVA</t>
  </si>
  <si>
    <t>ANA JULIA AMORIM ALTOÉ</t>
  </si>
  <si>
    <t>ISABELLI GRECCO ULIANA</t>
  </si>
  <si>
    <t>Júlia Dare Jaqueira</t>
  </si>
  <si>
    <t>Laila Serafim dos Santos Rocha</t>
  </si>
  <si>
    <t>Lucas Sampaio da Silva Mathede</t>
  </si>
  <si>
    <t>Ana Clara Govaski Marvila</t>
  </si>
  <si>
    <t>Luma Luchi Lubiana</t>
  </si>
  <si>
    <t>Manoela Helena Dias Freire</t>
  </si>
  <si>
    <t>Ana Clara Pessim de Oliveira</t>
  </si>
  <si>
    <t>ISABELA PIVETTA PAIXÃO</t>
  </si>
  <si>
    <t>RAFAELA BARRETO PARISOT</t>
  </si>
  <si>
    <t>AYRTON FERNANDES FUJITO</t>
  </si>
  <si>
    <t>DANIEL SOARES BARROS</t>
  </si>
  <si>
    <t>MARIA FERNANDA BERMUDES MEDINA PRETTI</t>
  </si>
  <si>
    <t>NOTA</t>
  </si>
  <si>
    <t>3º Ano do Ensino Médio</t>
  </si>
  <si>
    <t>ANA LARA MARTINS PERPÉTUO ALVARENGA</t>
  </si>
  <si>
    <t>Luiza Julia Luppi Vieira</t>
  </si>
  <si>
    <t>ANA LUISA GOMES SALIM</t>
  </si>
  <si>
    <t>Isabelly Vitória Zucolotto de Lyrio</t>
  </si>
  <si>
    <t>Maryah Eduarda Freitas Araujo</t>
  </si>
  <si>
    <t>LUCAS CORDEIRO TOSE</t>
  </si>
  <si>
    <t>GUILHERME CATÁBRIGA MORGADO</t>
  </si>
  <si>
    <t>Maria Vitória Cardozo Suave</t>
  </si>
  <si>
    <t>Maria Eduarda Sousa Roella</t>
  </si>
  <si>
    <t>MATEUS GONZAGA BARCELOS</t>
  </si>
  <si>
    <t>LUIZIANA POZZATTI LORENZONI</t>
  </si>
  <si>
    <t>ISABELLA DANTAS XAVIER</t>
  </si>
  <si>
    <t>Ana Julia Gabrielle Batista</t>
  </si>
  <si>
    <t>Vítor Ost Dockhorn</t>
  </si>
  <si>
    <t>Pietro Henrique Lyra Frasson</t>
  </si>
  <si>
    <t>Amanda Ferreira Nascimento</t>
  </si>
  <si>
    <t>Guilherme Machado Mesquita</t>
  </si>
  <si>
    <t>4º Ano do Ensino Médio</t>
  </si>
  <si>
    <t>Gustavo Sabará Eklund</t>
  </si>
  <si>
    <t>JOANA PASOLINI BITTENCOURT</t>
  </si>
  <si>
    <t>HIAGO PISSINATI GALON</t>
  </si>
  <si>
    <t>Lucas Corti dos Santos</t>
  </si>
  <si>
    <t>DANILO ALVES COUTINHO</t>
  </si>
  <si>
    <t>MATEUS MOREIRA MENDES</t>
  </si>
  <si>
    <t>IFES - CAMPUS DE ALEGRE</t>
  </si>
  <si>
    <t>Alegre</t>
  </si>
  <si>
    <t>SARA MENEGATTI NOIA</t>
  </si>
  <si>
    <t>JULIA OLIVEIRA VOLPATO</t>
  </si>
  <si>
    <t>Diogo Kock Leng Venade da Costa</t>
  </si>
  <si>
    <t>GIULIA MARILY SIMÕES</t>
  </si>
  <si>
    <t>LIVIA RODRIGUES COUTO</t>
  </si>
  <si>
    <t>Lívia Elias Teixeira</t>
  </si>
  <si>
    <t>Samuel Ribeiro Almeida</t>
  </si>
  <si>
    <t>Heitor Soares de Oliveira Fischer</t>
  </si>
  <si>
    <t>GABRIEL ROSA MOGNATO VULPI</t>
  </si>
  <si>
    <t>LUCAS ERNESTO BOLDRINI</t>
  </si>
  <si>
    <t>AMANDA RIBEIRO DA SILVA</t>
  </si>
  <si>
    <t>DANIELLY SILVA MEIRELLES</t>
  </si>
  <si>
    <t>Mariane Silva Alagoano</t>
  </si>
  <si>
    <t>Renan Sena Corti</t>
  </si>
  <si>
    <t>Isabelle Viana dos Santos</t>
  </si>
  <si>
    <t>BRUNO MOREIRA VALLORY</t>
  </si>
  <si>
    <t>Daniel Pessi Mantovaneli</t>
  </si>
  <si>
    <t>ASAFE TRIGO MENDONÇA</t>
  </si>
  <si>
    <t>Cássio Monteiro Bretas</t>
  </si>
  <si>
    <t>MATHEUS SILVA HOLTZ CARVALHO</t>
  </si>
  <si>
    <t>AUGUSTO RIBEIRO DOS SANTOS</t>
  </si>
  <si>
    <t>LIVIA GUMES DE ALMEIDA</t>
  </si>
  <si>
    <t>GABRIEL PEDERZINI NALI</t>
  </si>
  <si>
    <t>MARIA LUIZA DE OLIVEIRA CICUTI</t>
  </si>
  <si>
    <t>ANNA JULIA AHNERT MONTEIRO</t>
  </si>
  <si>
    <t>AMANDA SEBIM DE OLIVEIRA</t>
  </si>
  <si>
    <t>DANILO FERRUGINE MOSCHEN</t>
  </si>
  <si>
    <t>ESTER DE ARAUJO CANAL</t>
  </si>
  <si>
    <t>LÍVIA VELTEN BORLOT</t>
  </si>
  <si>
    <t>ANA CLARA CUNHA MARDEGAN</t>
  </si>
  <si>
    <t>ANNA CLARA ZANOTELLI</t>
  </si>
  <si>
    <t>GEANNE EDUARDA COUTINHO LOPES</t>
  </si>
  <si>
    <t>THAYSSA MARQUES CESCONETO</t>
  </si>
  <si>
    <t>LUCAS DEL PUPPO COSTA</t>
  </si>
  <si>
    <t>Rebeca Andrade Costa</t>
  </si>
  <si>
    <t>LIVIA CONTARATO SILVA</t>
  </si>
  <si>
    <t>HELENA ESTEVES ALMEIDA</t>
  </si>
  <si>
    <t>ANNA CAROLLYNA BATISTA FANTICELI BIRAL</t>
  </si>
  <si>
    <t>ENZO LUCINDO ALBANI</t>
  </si>
  <si>
    <t>ISADORA MANGA COLOMBINO</t>
  </si>
  <si>
    <t>HADASSA LIMA SCUZATTO</t>
  </si>
  <si>
    <t>CAMILA NOACK DE SOUZA</t>
  </si>
  <si>
    <t>LAVINIA VIEIRA SANTOS</t>
  </si>
  <si>
    <t>GABRIELE CAINE GONCALVES RODRIGUES</t>
  </si>
  <si>
    <t>Leticia Moreira Delfino</t>
  </si>
  <si>
    <t>Wendy Paula Pereira Vieira Da Silva</t>
  </si>
  <si>
    <t>NOTA normalzada</t>
  </si>
  <si>
    <t>OURO</t>
  </si>
  <si>
    <t>PRATA</t>
  </si>
  <si>
    <t>BRONZE</t>
  </si>
  <si>
    <t>MENÇÃO HONROSA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</si>
</sst>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 applyAlignment="1">
      <alignment vertical="top" wrapText="1"/>
    </xf>
    <xf numFmtId="2" fontId="2" fillId="2" borderId="0" xfId="0" applyNumberFormat="1" applyFont="1" applyFill="1" applyAlignment="1">
      <alignment horizontal="center" vertical="top" wrapText="1"/>
    </xf>
    <xf numFmtId="1" fontId="0" fillId="3" borderId="0" xfId="0" applyNumberFormat="1" applyFill="1"/>
    <xf numFmtId="0" fontId="0" fillId="3" borderId="0" xfId="0" applyFill="1"/>
    <xf numFmtId="2" fontId="0" fillId="0" borderId="0" xfId="0" applyNumberFormat="1"/>
    <xf numFmtId="1" fontId="0" fillId="0" borderId="0" xfId="0" applyNumberFormat="1"/>
    <xf numFmtId="1" fontId="0" fillId="4" borderId="0" xfId="0" applyNumberFormat="1" applyFill="1"/>
    <xf numFmtId="0" fontId="0" fillId="4" borderId="0" xfId="0" applyFill="1"/>
    <xf numFmtId="2" fontId="0" fillId="4" borderId="0" xfId="0" applyNumberFormat="1" applyFill="1"/>
    <xf numFmtId="0" fontId="1" fillId="5" borderId="0" xfId="0" applyFont="1" applyFill="1" applyAlignment="1">
      <alignment horizontal="center" vertical="top"/>
    </xf>
    <xf numFmtId="0" fontId="1" fillId="5" borderId="0" xfId="0" applyFont="1" applyFill="1" applyAlignment="1">
      <alignment horizontal="center" vertical="top" wrapText="1"/>
    </xf>
    <xf numFmtId="1" fontId="0" fillId="6" borderId="0" xfId="0" applyNumberFormat="1" applyFill="1"/>
    <xf numFmtId="0" fontId="0" fillId="6" borderId="0" xfId="0" applyFill="1"/>
    <xf numFmtId="2" fontId="0" fillId="6" borderId="0" xfId="0" applyNumberFormat="1" applyFill="1" applyAlignment="1">
      <alignment horizontal="center"/>
    </xf>
    <xf numFmtId="2" fontId="0" fillId="6" borderId="0" xfId="0" applyNumberFormat="1" applyFill="1"/>
    <xf numFmtId="1" fontId="0" fillId="7" borderId="0" xfId="0" applyNumberFormat="1" applyFill="1"/>
    <xf numFmtId="0" fontId="0" fillId="7" borderId="0" xfId="0" applyFill="1"/>
    <xf numFmtId="2" fontId="0" fillId="7" borderId="0" xfId="0" applyNumberFormat="1" applyFill="1"/>
    <xf numFmtId="1" fontId="0" fillId="8" borderId="0" xfId="0" applyNumberFormat="1" applyFill="1"/>
    <xf numFmtId="0" fontId="0" fillId="8" borderId="0" xfId="0" applyFill="1"/>
    <xf numFmtId="2" fontId="0" fillId="8" borderId="0" xfId="0" applyNumberFormat="1" applyFill="1"/>
    <xf numFmtId="1" fontId="0" fillId="9" borderId="0" xfId="0" applyNumberFormat="1" applyFill="1"/>
    <xf numFmtId="0" fontId="0" fillId="9" borderId="0" xfId="0" applyFill="1"/>
    <xf numFmtId="2" fontId="0" fillId="9" borderId="0" xfId="0" applyNumberFormat="1" applyFill="1" applyAlignment="1">
      <alignment horizontal="center"/>
    </xf>
    <xf numFmtId="2" fontId="0" fillId="9" borderId="0" xfId="0" applyNumberFormat="1" applyFill="1"/>
    <xf numFmtId="1" fontId="0" fillId="10" borderId="0" xfId="0" applyNumberFormat="1" applyFill="1"/>
    <xf numFmtId="0" fontId="0" fillId="10" borderId="0" xfId="0" applyFill="1"/>
    <xf numFmtId="2" fontId="0" fillId="10" borderId="0" xfId="0" applyNumberFormat="1" applyFill="1"/>
    <xf numFmtId="1" fontId="0" fillId="11" borderId="0" xfId="0" applyNumberFormat="1" applyFill="1"/>
    <xf numFmtId="0" fontId="0" fillId="11" borderId="0" xfId="0" applyFill="1"/>
    <xf numFmtId="2" fontId="0" fillId="11" borderId="0" xfId="0" applyNumberFormat="1" applyFill="1" applyAlignment="1">
      <alignment horizontal="center"/>
    </xf>
    <xf numFmtId="2" fontId="0" fillId="11" borderId="0" xfId="0" applyNumberFormat="1" applyFill="1"/>
    <xf numFmtId="1" fontId="0" fillId="12" borderId="0" xfId="0" applyNumberFormat="1" applyFill="1"/>
    <xf numFmtId="0" fontId="0" fillId="12" borderId="0" xfId="0" applyFill="1"/>
    <xf numFmtId="2" fontId="0" fillId="12" borderId="0" xfId="0" applyNumberFormat="1" applyFill="1" applyAlignment="1">
      <alignment horizontal="center"/>
    </xf>
    <xf numFmtId="2" fontId="0" fillId="12" borderId="0" xfId="0" applyNumberFormat="1" applyFill="1"/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horizontal="center" vertical="top" wrapText="1"/>
    </xf>
    <xf numFmtId="0" fontId="0" fillId="5" borderId="0" xfId="0" applyFill="1"/>
    <xf numFmtId="1" fontId="0" fillId="0" borderId="0" xfId="0" applyNumberFormat="1" applyFill="1"/>
    <xf numFmtId="0" fontId="0" fillId="0" borderId="0" xfId="0" applyFill="1"/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8"/>
  <sheetViews>
    <sheetView topLeftCell="A23" workbookViewId="0">
      <selection activeCell="K24" sqref="K24"/>
    </sheetView>
  </sheetViews>
  <sheetFormatPr defaultRowHeight="15" x14ac:dyDescent="0.25"/>
  <cols>
    <col min="2" max="2" width="43.42578125" bestFit="1" customWidth="1"/>
    <col min="3" max="3" width="10.42578125" customWidth="1"/>
    <col min="5" max="5" width="41.42578125" bestFit="1" customWidth="1"/>
    <col min="6" max="6" width="21" bestFit="1" customWidth="1"/>
    <col min="10" max="10" width="10.28515625" customWidth="1"/>
  </cols>
  <sheetData>
    <row r="1" spans="1:10" s="39" customFormat="1" ht="45" x14ac:dyDescent="0.2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8" t="s">
        <v>6</v>
      </c>
      <c r="H1" s="38" t="s">
        <v>111</v>
      </c>
    </row>
    <row r="2" spans="1:10" x14ac:dyDescent="0.25">
      <c r="A2" s="7">
        <v>318774</v>
      </c>
      <c r="B2" s="8" t="s">
        <v>85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97.100000000000023</v>
      </c>
      <c r="H2" s="9">
        <f>G2*(100/97.1)</f>
        <v>100.00000000000003</v>
      </c>
      <c r="I2" s="44" t="s">
        <v>264</v>
      </c>
      <c r="J2" s="44"/>
    </row>
    <row r="3" spans="1:10" x14ac:dyDescent="0.25">
      <c r="A3" s="7">
        <v>318874</v>
      </c>
      <c r="B3" s="8" t="s">
        <v>42</v>
      </c>
      <c r="C3" s="8" t="s">
        <v>8</v>
      </c>
      <c r="D3" s="8" t="s">
        <v>9</v>
      </c>
      <c r="E3" s="8" t="s">
        <v>10</v>
      </c>
      <c r="F3" s="8" t="s">
        <v>11</v>
      </c>
      <c r="G3" s="9">
        <v>96</v>
      </c>
      <c r="H3" s="9">
        <f>G3*(100/97.1)</f>
        <v>98.867147270854787</v>
      </c>
      <c r="I3" s="44"/>
      <c r="J3" s="44"/>
    </row>
    <row r="4" spans="1:10" x14ac:dyDescent="0.25">
      <c r="A4" s="7">
        <v>337675</v>
      </c>
      <c r="B4" s="8" t="s">
        <v>101</v>
      </c>
      <c r="C4" s="8" t="s">
        <v>13</v>
      </c>
      <c r="D4" s="8" t="s">
        <v>15</v>
      </c>
      <c r="E4" s="8" t="s">
        <v>29</v>
      </c>
      <c r="F4" s="8" t="s">
        <v>30</v>
      </c>
      <c r="G4" s="9">
        <v>92.600000000000009</v>
      </c>
      <c r="H4" s="9">
        <f>G4*(100/97.1)</f>
        <v>95.365602471678699</v>
      </c>
      <c r="I4" s="44"/>
      <c r="J4" s="44"/>
    </row>
    <row r="5" spans="1:10" x14ac:dyDescent="0.25">
      <c r="A5" s="7">
        <v>360695</v>
      </c>
      <c r="B5" s="8" t="s">
        <v>106</v>
      </c>
      <c r="C5" s="8" t="s">
        <v>13</v>
      </c>
      <c r="D5" s="8" t="s">
        <v>9</v>
      </c>
      <c r="E5" s="8" t="s">
        <v>17</v>
      </c>
      <c r="F5" s="8" t="s">
        <v>18</v>
      </c>
      <c r="G5" s="9">
        <v>92.500000000000014</v>
      </c>
      <c r="H5" s="9">
        <f>G5*(100/97.1)</f>
        <v>95.262615859938222</v>
      </c>
      <c r="I5" s="44"/>
      <c r="J5" s="44"/>
    </row>
    <row r="6" spans="1:10" x14ac:dyDescent="0.25">
      <c r="A6" s="12">
        <v>333890</v>
      </c>
      <c r="B6" s="13" t="s">
        <v>107</v>
      </c>
      <c r="C6" s="13" t="s">
        <v>8</v>
      </c>
      <c r="D6" s="13" t="s">
        <v>9</v>
      </c>
      <c r="E6" s="13" t="s">
        <v>49</v>
      </c>
      <c r="F6" s="13" t="s">
        <v>11</v>
      </c>
      <c r="G6" s="15">
        <v>92.100000000000023</v>
      </c>
      <c r="H6" s="15">
        <f>G6*(100/97.1)</f>
        <v>94.850669412976345</v>
      </c>
      <c r="I6" s="45" t="s">
        <v>265</v>
      </c>
      <c r="J6" s="45"/>
    </row>
    <row r="7" spans="1:10" x14ac:dyDescent="0.25">
      <c r="A7" s="12">
        <v>374576</v>
      </c>
      <c r="B7" s="13" t="s">
        <v>103</v>
      </c>
      <c r="C7" s="13" t="s">
        <v>8</v>
      </c>
      <c r="D7" s="13" t="s">
        <v>9</v>
      </c>
      <c r="E7" s="13" t="s">
        <v>54</v>
      </c>
      <c r="F7" s="13" t="s">
        <v>55</v>
      </c>
      <c r="G7" s="15">
        <v>92</v>
      </c>
      <c r="H7" s="15">
        <f>G7*(100/97.1)</f>
        <v>94.74768280123584</v>
      </c>
      <c r="I7" s="45"/>
      <c r="J7" s="45"/>
    </row>
    <row r="8" spans="1:10" x14ac:dyDescent="0.25">
      <c r="A8" s="12">
        <v>148619</v>
      </c>
      <c r="B8" s="13" t="s">
        <v>31</v>
      </c>
      <c r="C8" s="13" t="s">
        <v>13</v>
      </c>
      <c r="D8" s="13" t="s">
        <v>15</v>
      </c>
      <c r="E8" s="13" t="s">
        <v>10</v>
      </c>
      <c r="F8" s="13" t="s">
        <v>11</v>
      </c>
      <c r="G8" s="15">
        <v>92</v>
      </c>
      <c r="H8" s="15">
        <f>G8*(100/97.1)</f>
        <v>94.74768280123584</v>
      </c>
      <c r="I8" s="45"/>
      <c r="J8" s="45"/>
    </row>
    <row r="9" spans="1:10" x14ac:dyDescent="0.25">
      <c r="A9" s="12">
        <v>342232</v>
      </c>
      <c r="B9" s="13" t="s">
        <v>68</v>
      </c>
      <c r="C9" s="13" t="s">
        <v>33</v>
      </c>
      <c r="D9" s="13" t="s">
        <v>9</v>
      </c>
      <c r="E9" s="13" t="s">
        <v>50</v>
      </c>
      <c r="F9" s="13" t="s">
        <v>51</v>
      </c>
      <c r="G9" s="15">
        <v>91.15</v>
      </c>
      <c r="H9" s="15">
        <f>G9*(100/97.1)</f>
        <v>93.872296601441818</v>
      </c>
      <c r="I9" s="45"/>
      <c r="J9" s="45"/>
    </row>
    <row r="10" spans="1:10" x14ac:dyDescent="0.25">
      <c r="A10" s="12">
        <v>363040</v>
      </c>
      <c r="B10" s="13" t="s">
        <v>40</v>
      </c>
      <c r="C10" s="13" t="s">
        <v>13</v>
      </c>
      <c r="D10" s="13" t="s">
        <v>9</v>
      </c>
      <c r="E10" s="13" t="s">
        <v>17</v>
      </c>
      <c r="F10" s="13" t="s">
        <v>18</v>
      </c>
      <c r="G10" s="15">
        <v>89.700000000000017</v>
      </c>
      <c r="H10" s="15">
        <f>G10*(100/97.1)</f>
        <v>92.378990731204965</v>
      </c>
      <c r="I10" s="45"/>
      <c r="J10" s="45"/>
    </row>
    <row r="11" spans="1:10" x14ac:dyDescent="0.25">
      <c r="A11" s="12">
        <v>318883</v>
      </c>
      <c r="B11" s="13" t="s">
        <v>27</v>
      </c>
      <c r="C11" s="13" t="s">
        <v>13</v>
      </c>
      <c r="D11" s="13" t="s">
        <v>9</v>
      </c>
      <c r="E11" s="13" t="s">
        <v>10</v>
      </c>
      <c r="F11" s="13" t="s">
        <v>11</v>
      </c>
      <c r="G11" s="15">
        <v>89.200000000000017</v>
      </c>
      <c r="H11" s="15">
        <f>G11*(100/97.1)</f>
        <v>91.864057672502597</v>
      </c>
      <c r="I11" s="45"/>
      <c r="J11" s="45"/>
    </row>
    <row r="12" spans="1:10" x14ac:dyDescent="0.25">
      <c r="A12" s="12">
        <v>318859</v>
      </c>
      <c r="B12" s="13" t="s">
        <v>25</v>
      </c>
      <c r="C12" s="13" t="s">
        <v>8</v>
      </c>
      <c r="D12" s="13" t="s">
        <v>9</v>
      </c>
      <c r="E12" s="13" t="s">
        <v>10</v>
      </c>
      <c r="F12" s="13" t="s">
        <v>11</v>
      </c>
      <c r="G12" s="15">
        <v>89.100000000000009</v>
      </c>
      <c r="H12" s="15">
        <f>G12*(100/97.1)</f>
        <v>91.76107106076212</v>
      </c>
      <c r="I12" s="45"/>
      <c r="J12" s="45"/>
    </row>
    <row r="13" spans="1:10" x14ac:dyDescent="0.25">
      <c r="A13" s="12">
        <v>191297</v>
      </c>
      <c r="B13" s="13" t="s">
        <v>61</v>
      </c>
      <c r="C13" s="13" t="s">
        <v>33</v>
      </c>
      <c r="D13" s="13" t="s">
        <v>9</v>
      </c>
      <c r="E13" s="13" t="s">
        <v>49</v>
      </c>
      <c r="F13" s="13" t="s">
        <v>11</v>
      </c>
      <c r="G13" s="15">
        <v>88.700000000000017</v>
      </c>
      <c r="H13" s="15">
        <f>G13*(100/97.1)</f>
        <v>91.349124613800228</v>
      </c>
      <c r="I13" s="45"/>
      <c r="J13" s="45"/>
    </row>
    <row r="14" spans="1:10" x14ac:dyDescent="0.25">
      <c r="A14" s="19">
        <v>360699</v>
      </c>
      <c r="B14" s="20" t="s">
        <v>37</v>
      </c>
      <c r="C14" s="20" t="s">
        <v>13</v>
      </c>
      <c r="D14" s="20" t="s">
        <v>9</v>
      </c>
      <c r="E14" s="20" t="s">
        <v>17</v>
      </c>
      <c r="F14" s="20" t="s">
        <v>18</v>
      </c>
      <c r="G14" s="21">
        <v>88.600000000000009</v>
      </c>
      <c r="H14" s="21">
        <f>G14*(100/97.1)</f>
        <v>91.246138002059752</v>
      </c>
      <c r="I14" s="46" t="s">
        <v>266</v>
      </c>
      <c r="J14" s="46"/>
    </row>
    <row r="15" spans="1:10" x14ac:dyDescent="0.25">
      <c r="A15" s="19">
        <v>348761</v>
      </c>
      <c r="B15" s="20" t="s">
        <v>82</v>
      </c>
      <c r="C15" s="20" t="s">
        <v>13</v>
      </c>
      <c r="D15" s="20" t="s">
        <v>9</v>
      </c>
      <c r="E15" s="20" t="s">
        <v>49</v>
      </c>
      <c r="F15" s="20" t="s">
        <v>11</v>
      </c>
      <c r="G15" s="21">
        <v>88.200000000000017</v>
      </c>
      <c r="H15" s="21">
        <f>G15*(100/97.1)</f>
        <v>90.83419155509786</v>
      </c>
      <c r="I15" s="46"/>
      <c r="J15" s="46"/>
    </row>
    <row r="16" spans="1:10" x14ac:dyDescent="0.25">
      <c r="A16" s="19">
        <v>148655</v>
      </c>
      <c r="B16" s="20" t="s">
        <v>89</v>
      </c>
      <c r="C16" s="20" t="s">
        <v>13</v>
      </c>
      <c r="D16" s="20" t="s">
        <v>15</v>
      </c>
      <c r="E16" s="20" t="s">
        <v>10</v>
      </c>
      <c r="F16" s="20" t="s">
        <v>11</v>
      </c>
      <c r="G16" s="21">
        <v>88.200000000000017</v>
      </c>
      <c r="H16" s="21">
        <f>G16*(100/97.1)</f>
        <v>90.83419155509786</v>
      </c>
      <c r="I16" s="46"/>
      <c r="J16" s="46"/>
    </row>
    <row r="17" spans="1:10" x14ac:dyDescent="0.25">
      <c r="A17" s="19">
        <v>407923</v>
      </c>
      <c r="B17" s="20" t="s">
        <v>65</v>
      </c>
      <c r="C17" s="20" t="s">
        <v>13</v>
      </c>
      <c r="D17" s="20" t="s">
        <v>9</v>
      </c>
      <c r="E17" s="20" t="s">
        <v>59</v>
      </c>
      <c r="F17" s="20" t="s">
        <v>60</v>
      </c>
      <c r="G17" s="21">
        <v>88.1</v>
      </c>
      <c r="H17" s="21">
        <f>G17*(100/97.1)</f>
        <v>90.731204943357369</v>
      </c>
      <c r="I17" s="46"/>
      <c r="J17" s="46"/>
    </row>
    <row r="18" spans="1:10" x14ac:dyDescent="0.25">
      <c r="A18" s="19">
        <v>318856</v>
      </c>
      <c r="B18" s="20" t="s">
        <v>26</v>
      </c>
      <c r="C18" s="20" t="s">
        <v>13</v>
      </c>
      <c r="D18" s="20" t="s">
        <v>9</v>
      </c>
      <c r="E18" s="20" t="s">
        <v>10</v>
      </c>
      <c r="F18" s="20" t="s">
        <v>11</v>
      </c>
      <c r="G18" s="21">
        <v>85.200000000000017</v>
      </c>
      <c r="H18" s="21">
        <f>G18*(100/97.1)</f>
        <v>87.744593202883649</v>
      </c>
      <c r="I18" s="46"/>
      <c r="J18" s="46"/>
    </row>
    <row r="19" spans="1:10" x14ac:dyDescent="0.25">
      <c r="A19" s="19">
        <v>148559</v>
      </c>
      <c r="B19" s="20" t="s">
        <v>83</v>
      </c>
      <c r="C19" s="20" t="s">
        <v>8</v>
      </c>
      <c r="D19" s="20" t="s">
        <v>15</v>
      </c>
      <c r="E19" s="20" t="s">
        <v>10</v>
      </c>
      <c r="F19" s="20" t="s">
        <v>11</v>
      </c>
      <c r="G19" s="21">
        <v>84.7</v>
      </c>
      <c r="H19" s="21">
        <f>G19*(100/97.1)</f>
        <v>87.229660144181267</v>
      </c>
      <c r="I19" s="46"/>
      <c r="J19" s="46"/>
    </row>
    <row r="20" spans="1:10" x14ac:dyDescent="0.25">
      <c r="A20" s="19">
        <v>148606</v>
      </c>
      <c r="B20" s="20" t="s">
        <v>28</v>
      </c>
      <c r="C20" s="20" t="s">
        <v>13</v>
      </c>
      <c r="D20" s="20" t="s">
        <v>15</v>
      </c>
      <c r="E20" s="20" t="s">
        <v>10</v>
      </c>
      <c r="F20" s="20" t="s">
        <v>11</v>
      </c>
      <c r="G20" s="21">
        <v>84.100000000000009</v>
      </c>
      <c r="H20" s="21">
        <f>G20*(100/97.1)</f>
        <v>86.611740473738422</v>
      </c>
      <c r="I20" s="46"/>
      <c r="J20" s="46"/>
    </row>
    <row r="21" spans="1:10" x14ac:dyDescent="0.25">
      <c r="A21" s="19">
        <v>318741</v>
      </c>
      <c r="B21" s="20" t="s">
        <v>24</v>
      </c>
      <c r="C21" s="20" t="s">
        <v>8</v>
      </c>
      <c r="D21" s="20" t="s">
        <v>9</v>
      </c>
      <c r="E21" s="20" t="s">
        <v>10</v>
      </c>
      <c r="F21" s="20" t="s">
        <v>11</v>
      </c>
      <c r="G21" s="21">
        <v>82</v>
      </c>
      <c r="H21" s="21">
        <f>G21*(100/97.1)</f>
        <v>84.449021627188472</v>
      </c>
      <c r="I21" s="46"/>
      <c r="J21" s="46"/>
    </row>
    <row r="22" spans="1:10" x14ac:dyDescent="0.25">
      <c r="A22" s="19">
        <v>407266</v>
      </c>
      <c r="B22" s="20" t="s">
        <v>78</v>
      </c>
      <c r="C22" s="20" t="s">
        <v>13</v>
      </c>
      <c r="D22" s="20" t="s">
        <v>9</v>
      </c>
      <c r="E22" s="20" t="s">
        <v>10</v>
      </c>
      <c r="F22" s="20" t="s">
        <v>11</v>
      </c>
      <c r="G22" s="21">
        <v>81.700000000000017</v>
      </c>
      <c r="H22" s="21">
        <f>G22*(100/97.1)</f>
        <v>84.140061791967071</v>
      </c>
      <c r="I22" s="46"/>
      <c r="J22" s="46"/>
    </row>
    <row r="23" spans="1:10" x14ac:dyDescent="0.25">
      <c r="A23" s="19">
        <v>318827</v>
      </c>
      <c r="B23" s="20" t="s">
        <v>23</v>
      </c>
      <c r="C23" s="20" t="s">
        <v>13</v>
      </c>
      <c r="D23" s="20" t="s">
        <v>9</v>
      </c>
      <c r="E23" s="20" t="s">
        <v>10</v>
      </c>
      <c r="F23" s="20" t="s">
        <v>11</v>
      </c>
      <c r="G23" s="21">
        <v>81.300000000000011</v>
      </c>
      <c r="H23" s="21">
        <f>G23*(100/97.1)</f>
        <v>83.728115345005165</v>
      </c>
      <c r="I23" s="46"/>
      <c r="J23" s="46"/>
    </row>
    <row r="24" spans="1:10" x14ac:dyDescent="0.25">
      <c r="A24" s="19">
        <v>318826</v>
      </c>
      <c r="B24" s="20" t="s">
        <v>20</v>
      </c>
      <c r="C24" s="20" t="s">
        <v>13</v>
      </c>
      <c r="D24" s="20" t="s">
        <v>9</v>
      </c>
      <c r="E24" s="20" t="s">
        <v>10</v>
      </c>
      <c r="F24" s="20" t="s">
        <v>11</v>
      </c>
      <c r="G24" s="21">
        <v>81.200000000000017</v>
      </c>
      <c r="H24" s="21">
        <f>G24*(100/97.1)</f>
        <v>83.625128733264702</v>
      </c>
      <c r="I24" s="46"/>
      <c r="J24" s="46"/>
    </row>
    <row r="25" spans="1:10" x14ac:dyDescent="0.25">
      <c r="A25" s="19">
        <v>360714</v>
      </c>
      <c r="B25" s="20" t="s">
        <v>105</v>
      </c>
      <c r="C25" s="20" t="s">
        <v>8</v>
      </c>
      <c r="D25" s="20" t="s">
        <v>9</v>
      </c>
      <c r="E25" s="20" t="s">
        <v>17</v>
      </c>
      <c r="F25" s="20" t="s">
        <v>18</v>
      </c>
      <c r="G25" s="21">
        <v>81.100000000000009</v>
      </c>
      <c r="H25" s="21">
        <f>G25*(100/97.1)</f>
        <v>83.522142121524212</v>
      </c>
      <c r="I25" s="46"/>
      <c r="J25" s="46"/>
    </row>
    <row r="26" spans="1:10" x14ac:dyDescent="0.25">
      <c r="A26" s="26">
        <v>318681</v>
      </c>
      <c r="B26" s="27" t="s">
        <v>14</v>
      </c>
      <c r="C26" s="27" t="s">
        <v>13</v>
      </c>
      <c r="D26" s="27" t="s">
        <v>15</v>
      </c>
      <c r="E26" s="27" t="s">
        <v>10</v>
      </c>
      <c r="F26" s="27" t="s">
        <v>11</v>
      </c>
      <c r="G26" s="28">
        <v>80.600000000000009</v>
      </c>
      <c r="H26" s="28">
        <f>G26*(100/97.1)</f>
        <v>83.007209062821843</v>
      </c>
      <c r="I26" s="47" t="s">
        <v>267</v>
      </c>
      <c r="J26" s="47"/>
    </row>
    <row r="27" spans="1:10" x14ac:dyDescent="0.25">
      <c r="A27" s="26">
        <v>318852</v>
      </c>
      <c r="B27" s="27" t="s">
        <v>97</v>
      </c>
      <c r="C27" s="27" t="s">
        <v>13</v>
      </c>
      <c r="D27" s="27" t="s">
        <v>9</v>
      </c>
      <c r="E27" s="27" t="s">
        <v>10</v>
      </c>
      <c r="F27" s="27" t="s">
        <v>11</v>
      </c>
      <c r="G27" s="28">
        <v>80.600000000000009</v>
      </c>
      <c r="H27" s="28">
        <f>G27*(100/97.1)</f>
        <v>83.007209062821843</v>
      </c>
      <c r="I27" s="47"/>
      <c r="J27" s="47"/>
    </row>
    <row r="28" spans="1:10" x14ac:dyDescent="0.25">
      <c r="A28" s="26">
        <v>339726</v>
      </c>
      <c r="B28" s="27" t="s">
        <v>80</v>
      </c>
      <c r="C28" s="27" t="s">
        <v>13</v>
      </c>
      <c r="D28" s="27" t="s">
        <v>9</v>
      </c>
      <c r="E28" s="27" t="s">
        <v>50</v>
      </c>
      <c r="F28" s="27" t="s">
        <v>51</v>
      </c>
      <c r="G28" s="28">
        <v>80.100000000000009</v>
      </c>
      <c r="H28" s="28">
        <f>G28*(100/97.1)</f>
        <v>82.492276004119475</v>
      </c>
      <c r="I28" s="47"/>
      <c r="J28" s="47"/>
    </row>
    <row r="29" spans="1:10" x14ac:dyDescent="0.25">
      <c r="A29" s="26">
        <v>349381</v>
      </c>
      <c r="B29" s="27" t="s">
        <v>90</v>
      </c>
      <c r="C29" s="27" t="s">
        <v>13</v>
      </c>
      <c r="D29" s="27" t="s">
        <v>9</v>
      </c>
      <c r="E29" s="27" t="s">
        <v>49</v>
      </c>
      <c r="F29" s="27" t="s">
        <v>11</v>
      </c>
      <c r="G29" s="28">
        <v>79.800000000000011</v>
      </c>
      <c r="H29" s="28">
        <f>G29*(100/97.1)</f>
        <v>82.18331616889806</v>
      </c>
      <c r="I29" s="47"/>
      <c r="J29" s="47"/>
    </row>
    <row r="30" spans="1:10" x14ac:dyDescent="0.25">
      <c r="A30" s="26">
        <v>348798</v>
      </c>
      <c r="B30" s="27" t="s">
        <v>73</v>
      </c>
      <c r="C30" s="27" t="s">
        <v>8</v>
      </c>
      <c r="D30" s="27" t="s">
        <v>9</v>
      </c>
      <c r="E30" s="27" t="s">
        <v>49</v>
      </c>
      <c r="F30" s="27" t="s">
        <v>11</v>
      </c>
      <c r="G30" s="28">
        <v>78.800000000000011</v>
      </c>
      <c r="H30" s="28">
        <f>G30*(100/97.1)</f>
        <v>81.153450051493323</v>
      </c>
      <c r="I30" s="47"/>
      <c r="J30" s="47"/>
    </row>
    <row r="31" spans="1:10" x14ac:dyDescent="0.25">
      <c r="A31" s="26">
        <v>307296</v>
      </c>
      <c r="B31" s="27" t="s">
        <v>71</v>
      </c>
      <c r="C31" s="27" t="s">
        <v>33</v>
      </c>
      <c r="D31" s="27" t="s">
        <v>9</v>
      </c>
      <c r="E31" s="27" t="s">
        <v>49</v>
      </c>
      <c r="F31" s="27" t="s">
        <v>11</v>
      </c>
      <c r="G31" s="28">
        <v>78.800000000000011</v>
      </c>
      <c r="H31" s="28">
        <f>G31*(100/97.1)</f>
        <v>81.153450051493323</v>
      </c>
      <c r="I31" s="47"/>
      <c r="J31" s="47"/>
    </row>
    <row r="32" spans="1:10" x14ac:dyDescent="0.25">
      <c r="A32" s="26">
        <v>318809</v>
      </c>
      <c r="B32" s="27" t="s">
        <v>96</v>
      </c>
      <c r="C32" s="27" t="s">
        <v>13</v>
      </c>
      <c r="D32" s="27" t="s">
        <v>9</v>
      </c>
      <c r="E32" s="27" t="s">
        <v>10</v>
      </c>
      <c r="F32" s="27" t="s">
        <v>11</v>
      </c>
      <c r="G32" s="28">
        <v>78.300000000000011</v>
      </c>
      <c r="H32" s="28">
        <f>G32*(100/97.1)</f>
        <v>80.638516992790954</v>
      </c>
      <c r="I32" s="47"/>
      <c r="J32" s="47"/>
    </row>
    <row r="33" spans="1:10" x14ac:dyDescent="0.25">
      <c r="A33" s="26">
        <v>216855</v>
      </c>
      <c r="B33" s="27" t="s">
        <v>108</v>
      </c>
      <c r="C33" s="27" t="s">
        <v>33</v>
      </c>
      <c r="D33" s="27" t="s">
        <v>9</v>
      </c>
      <c r="E33" s="27" t="s">
        <v>62</v>
      </c>
      <c r="F33" s="27" t="s">
        <v>11</v>
      </c>
      <c r="G33" s="28">
        <v>78.2</v>
      </c>
      <c r="H33" s="28">
        <f>G33*(100/97.1)</f>
        <v>80.535530381050464</v>
      </c>
      <c r="I33" s="47"/>
      <c r="J33" s="47"/>
    </row>
    <row r="34" spans="1:10" x14ac:dyDescent="0.25">
      <c r="A34" s="26">
        <v>360715</v>
      </c>
      <c r="B34" s="27" t="s">
        <v>98</v>
      </c>
      <c r="C34" s="27" t="s">
        <v>13</v>
      </c>
      <c r="D34" s="27" t="s">
        <v>9</v>
      </c>
      <c r="E34" s="27" t="s">
        <v>17</v>
      </c>
      <c r="F34" s="27" t="s">
        <v>18</v>
      </c>
      <c r="G34" s="28">
        <v>78.2</v>
      </c>
      <c r="H34" s="28">
        <f>G34*(100/97.1)</f>
        <v>80.535530381050464</v>
      </c>
      <c r="I34" s="47"/>
      <c r="J34" s="47"/>
    </row>
    <row r="35" spans="1:10" x14ac:dyDescent="0.25">
      <c r="A35" s="26">
        <v>148493</v>
      </c>
      <c r="B35" s="27" t="s">
        <v>47</v>
      </c>
      <c r="C35" s="27" t="s">
        <v>8</v>
      </c>
      <c r="D35" s="27" t="s">
        <v>15</v>
      </c>
      <c r="E35" s="27" t="s">
        <v>10</v>
      </c>
      <c r="F35" s="27" t="s">
        <v>11</v>
      </c>
      <c r="G35" s="28">
        <v>76.2</v>
      </c>
      <c r="H35" s="28">
        <f>G35*(100/97.1)</f>
        <v>78.47579814624099</v>
      </c>
      <c r="I35" s="47"/>
      <c r="J35" s="47"/>
    </row>
    <row r="36" spans="1:10" x14ac:dyDescent="0.25">
      <c r="A36" s="26">
        <v>318647</v>
      </c>
      <c r="B36" s="27" t="s">
        <v>66</v>
      </c>
      <c r="C36" s="27" t="s">
        <v>8</v>
      </c>
      <c r="D36" s="27" t="s">
        <v>15</v>
      </c>
      <c r="E36" s="27" t="s">
        <v>10</v>
      </c>
      <c r="F36" s="27" t="s">
        <v>11</v>
      </c>
      <c r="G36" s="28">
        <v>75.400000000000006</v>
      </c>
      <c r="H36" s="28">
        <f>G36*(100/97.1)</f>
        <v>77.651905252317206</v>
      </c>
      <c r="I36" s="47"/>
      <c r="J36" s="47"/>
    </row>
    <row r="37" spans="1:10" x14ac:dyDescent="0.25">
      <c r="A37" s="26">
        <v>318800</v>
      </c>
      <c r="B37" s="27" t="s">
        <v>21</v>
      </c>
      <c r="C37" s="27" t="s">
        <v>13</v>
      </c>
      <c r="D37" s="27" t="s">
        <v>9</v>
      </c>
      <c r="E37" s="27" t="s">
        <v>10</v>
      </c>
      <c r="F37" s="27" t="s">
        <v>11</v>
      </c>
      <c r="G37" s="28">
        <v>74.899999999999991</v>
      </c>
      <c r="H37" s="28">
        <f>G37*(100/97.1)</f>
        <v>77.136972193614824</v>
      </c>
      <c r="I37" s="47"/>
      <c r="J37" s="47"/>
    </row>
    <row r="38" spans="1:10" x14ac:dyDescent="0.25">
      <c r="A38" s="26">
        <v>38849</v>
      </c>
      <c r="B38" s="27" t="s">
        <v>109</v>
      </c>
      <c r="C38" s="27" t="s">
        <v>13</v>
      </c>
      <c r="D38" s="27" t="s">
        <v>9</v>
      </c>
      <c r="E38" s="27" t="s">
        <v>110</v>
      </c>
      <c r="F38" s="27" t="s">
        <v>11</v>
      </c>
      <c r="G38" s="28">
        <v>74.8</v>
      </c>
      <c r="H38" s="28">
        <f>G38*(100/97.1)</f>
        <v>77.033985581874362</v>
      </c>
      <c r="I38" s="47"/>
      <c r="J38" s="47"/>
    </row>
    <row r="39" spans="1:10" x14ac:dyDescent="0.25">
      <c r="A39" s="26">
        <v>369209</v>
      </c>
      <c r="B39" s="27" t="s">
        <v>52</v>
      </c>
      <c r="C39" s="27" t="s">
        <v>8</v>
      </c>
      <c r="D39" s="27" t="s">
        <v>9</v>
      </c>
      <c r="E39" s="27" t="s">
        <v>17</v>
      </c>
      <c r="F39" s="27" t="s">
        <v>18</v>
      </c>
      <c r="G39" s="28">
        <v>73.899999999999991</v>
      </c>
      <c r="H39" s="28">
        <f>G39*(100/97.1)</f>
        <v>76.107106076210087</v>
      </c>
      <c r="I39" s="47"/>
      <c r="J39" s="47"/>
    </row>
    <row r="40" spans="1:10" x14ac:dyDescent="0.25">
      <c r="A40" s="26">
        <v>318819</v>
      </c>
      <c r="B40" s="27" t="s">
        <v>94</v>
      </c>
      <c r="C40" s="27" t="s">
        <v>13</v>
      </c>
      <c r="D40" s="27" t="s">
        <v>9</v>
      </c>
      <c r="E40" s="27" t="s">
        <v>10</v>
      </c>
      <c r="F40" s="27" t="s">
        <v>11</v>
      </c>
      <c r="G40" s="28">
        <v>72.400000000000006</v>
      </c>
      <c r="H40" s="28">
        <f>G40*(100/97.1)</f>
        <v>74.562306900102996</v>
      </c>
      <c r="I40" s="47"/>
      <c r="J40" s="47"/>
    </row>
    <row r="41" spans="1:10" x14ac:dyDescent="0.25">
      <c r="A41" s="26">
        <v>376643</v>
      </c>
      <c r="B41" s="27" t="s">
        <v>102</v>
      </c>
      <c r="C41" s="27" t="s">
        <v>33</v>
      </c>
      <c r="D41" s="27" t="s">
        <v>9</v>
      </c>
      <c r="E41" s="27" t="s">
        <v>50</v>
      </c>
      <c r="F41" s="27" t="s">
        <v>51</v>
      </c>
      <c r="G41" s="28">
        <v>72.149999999999991</v>
      </c>
      <c r="H41" s="28">
        <f>G41*(100/97.1)</f>
        <v>74.304840370751791</v>
      </c>
      <c r="I41" s="47"/>
      <c r="J41" s="47"/>
    </row>
    <row r="42" spans="1:10" x14ac:dyDescent="0.25">
      <c r="A42" s="26">
        <v>307284</v>
      </c>
      <c r="B42" s="27" t="s">
        <v>87</v>
      </c>
      <c r="C42" s="27" t="s">
        <v>33</v>
      </c>
      <c r="D42" s="27" t="s">
        <v>9</v>
      </c>
      <c r="E42" s="27" t="s">
        <v>49</v>
      </c>
      <c r="F42" s="27" t="s">
        <v>11</v>
      </c>
      <c r="G42" s="28">
        <v>71.900000000000006</v>
      </c>
      <c r="H42" s="28">
        <f>G42*(100/97.1)</f>
        <v>74.047373841400628</v>
      </c>
      <c r="I42" s="47"/>
      <c r="J42" s="47"/>
    </row>
    <row r="43" spans="1:10" x14ac:dyDescent="0.25">
      <c r="A43" s="26">
        <v>318750</v>
      </c>
      <c r="B43" s="27" t="s">
        <v>7</v>
      </c>
      <c r="C43" s="27" t="s">
        <v>8</v>
      </c>
      <c r="D43" s="27" t="s">
        <v>9</v>
      </c>
      <c r="E43" s="27" t="s">
        <v>10</v>
      </c>
      <c r="F43" s="27" t="s">
        <v>11</v>
      </c>
      <c r="G43" s="28">
        <v>71.3</v>
      </c>
      <c r="H43" s="28">
        <f>G43*(100/97.1)</f>
        <v>73.429454170957783</v>
      </c>
      <c r="I43" s="47"/>
      <c r="J43" s="47"/>
    </row>
    <row r="44" spans="1:10" x14ac:dyDescent="0.25">
      <c r="A44" s="26">
        <v>360400</v>
      </c>
      <c r="B44" s="27" t="s">
        <v>72</v>
      </c>
      <c r="C44" s="27" t="s">
        <v>13</v>
      </c>
      <c r="D44" s="27" t="s">
        <v>9</v>
      </c>
      <c r="E44" s="27" t="s">
        <v>59</v>
      </c>
      <c r="F44" s="27" t="s">
        <v>60</v>
      </c>
      <c r="G44" s="28">
        <v>71</v>
      </c>
      <c r="H44" s="28">
        <f>G44*(100/97.1)</f>
        <v>73.120494335736353</v>
      </c>
      <c r="I44" s="47"/>
      <c r="J44" s="47"/>
    </row>
    <row r="45" spans="1:10" x14ac:dyDescent="0.25">
      <c r="A45" s="26">
        <v>339458</v>
      </c>
      <c r="B45" s="27" t="s">
        <v>67</v>
      </c>
      <c r="C45" s="27" t="s">
        <v>8</v>
      </c>
      <c r="D45" s="27" t="s">
        <v>9</v>
      </c>
      <c r="E45" s="27" t="s">
        <v>48</v>
      </c>
      <c r="F45" s="27" t="s">
        <v>11</v>
      </c>
      <c r="G45" s="28">
        <v>70.799999999999983</v>
      </c>
      <c r="H45" s="28">
        <f>G45*(100/97.1)</f>
        <v>72.914521112255386</v>
      </c>
      <c r="I45" s="47"/>
      <c r="J45" s="47"/>
    </row>
    <row r="46" spans="1:10" x14ac:dyDescent="0.25">
      <c r="A46" s="26">
        <v>361101</v>
      </c>
      <c r="B46" s="27" t="s">
        <v>19</v>
      </c>
      <c r="C46" s="27" t="s">
        <v>13</v>
      </c>
      <c r="D46" s="27" t="s">
        <v>9</v>
      </c>
      <c r="E46" s="27" t="s">
        <v>17</v>
      </c>
      <c r="F46" s="27" t="s">
        <v>18</v>
      </c>
      <c r="G46" s="28">
        <v>70.399999999999991</v>
      </c>
      <c r="H46" s="28">
        <f>G46*(100/97.1)</f>
        <v>72.502574665293508</v>
      </c>
      <c r="I46" s="47"/>
      <c r="J46" s="47"/>
    </row>
    <row r="47" spans="1:10" x14ac:dyDescent="0.25">
      <c r="A47" s="26">
        <v>360474</v>
      </c>
      <c r="B47" s="27" t="s">
        <v>35</v>
      </c>
      <c r="C47" s="27" t="s">
        <v>33</v>
      </c>
      <c r="D47" s="27" t="s">
        <v>9</v>
      </c>
      <c r="E47" s="27" t="s">
        <v>36</v>
      </c>
      <c r="F47" s="27" t="s">
        <v>11</v>
      </c>
      <c r="G47" s="28">
        <v>68.099999999999994</v>
      </c>
      <c r="H47" s="28">
        <f>G47*(100/97.1)</f>
        <v>70.133882595262619</v>
      </c>
      <c r="I47" s="47"/>
      <c r="J47" s="47"/>
    </row>
    <row r="48" spans="1:10" x14ac:dyDescent="0.25">
      <c r="A48" s="26">
        <v>356197</v>
      </c>
      <c r="B48" s="27" t="s">
        <v>104</v>
      </c>
      <c r="C48" s="27" t="s">
        <v>33</v>
      </c>
      <c r="D48" s="27" t="s">
        <v>9</v>
      </c>
      <c r="E48" s="27" t="s">
        <v>50</v>
      </c>
      <c r="F48" s="27" t="s">
        <v>51</v>
      </c>
      <c r="G48" s="28">
        <v>68.099999999999994</v>
      </c>
      <c r="H48" s="28">
        <f>G48*(100/97.1)</f>
        <v>70.133882595262619</v>
      </c>
      <c r="I48" s="47"/>
      <c r="J48" s="47"/>
    </row>
    <row r="49" spans="1:10" x14ac:dyDescent="0.25">
      <c r="A49" s="26">
        <v>157105</v>
      </c>
      <c r="B49" s="27" t="s">
        <v>63</v>
      </c>
      <c r="C49" s="27" t="s">
        <v>8</v>
      </c>
      <c r="D49" s="27" t="s">
        <v>9</v>
      </c>
      <c r="E49" s="27" t="s">
        <v>64</v>
      </c>
      <c r="F49" s="27" t="s">
        <v>11</v>
      </c>
      <c r="G49" s="28">
        <v>67.449999999999989</v>
      </c>
      <c r="H49" s="28">
        <f>G49*(100/97.1)</f>
        <v>69.464469618949522</v>
      </c>
      <c r="I49" s="47"/>
      <c r="J49" s="47"/>
    </row>
    <row r="50" spans="1:10" x14ac:dyDescent="0.25">
      <c r="A50" s="26">
        <v>307293</v>
      </c>
      <c r="B50" s="27" t="s">
        <v>84</v>
      </c>
      <c r="C50" s="27" t="s">
        <v>33</v>
      </c>
      <c r="D50" s="27" t="s">
        <v>9</v>
      </c>
      <c r="E50" s="27" t="s">
        <v>49</v>
      </c>
      <c r="F50" s="27" t="s">
        <v>11</v>
      </c>
      <c r="G50" s="28">
        <v>67.399999999999991</v>
      </c>
      <c r="H50" s="28">
        <f>G50*(100/97.1)</f>
        <v>69.412976313079298</v>
      </c>
      <c r="I50" s="47"/>
      <c r="J50" s="47"/>
    </row>
    <row r="51" spans="1:10" x14ac:dyDescent="0.25">
      <c r="A51" s="26">
        <v>361153</v>
      </c>
      <c r="B51" s="27" t="s">
        <v>41</v>
      </c>
      <c r="C51" s="27" t="s">
        <v>13</v>
      </c>
      <c r="D51" s="27" t="s">
        <v>9</v>
      </c>
      <c r="E51" s="27" t="s">
        <v>17</v>
      </c>
      <c r="F51" s="27" t="s">
        <v>18</v>
      </c>
      <c r="G51" s="28">
        <v>67.3</v>
      </c>
      <c r="H51" s="28">
        <f>G51*(100/97.1)</f>
        <v>69.309989701338822</v>
      </c>
      <c r="I51" s="47"/>
      <c r="J51" s="47"/>
    </row>
    <row r="52" spans="1:10" x14ac:dyDescent="0.25">
      <c r="A52" s="26">
        <v>374772</v>
      </c>
      <c r="B52" s="27" t="s">
        <v>99</v>
      </c>
      <c r="C52" s="27" t="s">
        <v>33</v>
      </c>
      <c r="D52" s="27" t="s">
        <v>9</v>
      </c>
      <c r="E52" s="27" t="s">
        <v>50</v>
      </c>
      <c r="F52" s="27" t="s">
        <v>51</v>
      </c>
      <c r="G52" s="28">
        <v>66.449999999999989</v>
      </c>
      <c r="H52" s="28">
        <f>G52*(100/97.1)</f>
        <v>68.434603501544785</v>
      </c>
      <c r="I52" s="47"/>
      <c r="J52" s="47"/>
    </row>
    <row r="53" spans="1:10" x14ac:dyDescent="0.25">
      <c r="A53" s="26">
        <v>318872</v>
      </c>
      <c r="B53" s="27" t="s">
        <v>91</v>
      </c>
      <c r="C53" s="27" t="s">
        <v>8</v>
      </c>
      <c r="D53" s="27" t="s">
        <v>9</v>
      </c>
      <c r="E53" s="27" t="s">
        <v>10</v>
      </c>
      <c r="F53" s="27" t="s">
        <v>11</v>
      </c>
      <c r="G53" s="28">
        <v>63.399999999999991</v>
      </c>
      <c r="H53" s="28">
        <f>G53*(100/97.1)</f>
        <v>65.293511843460351</v>
      </c>
      <c r="I53" s="47"/>
      <c r="J53" s="47"/>
    </row>
    <row r="54" spans="1:10" x14ac:dyDescent="0.25">
      <c r="A54" s="26">
        <v>339477</v>
      </c>
      <c r="B54" s="27" t="s">
        <v>58</v>
      </c>
      <c r="C54" s="27" t="s">
        <v>13</v>
      </c>
      <c r="D54" s="27" t="s">
        <v>9</v>
      </c>
      <c r="E54" s="27" t="s">
        <v>48</v>
      </c>
      <c r="F54" s="27" t="s">
        <v>11</v>
      </c>
      <c r="G54" s="28">
        <v>62.699999999999996</v>
      </c>
      <c r="H54" s="28">
        <f>G54*(100/97.1)</f>
        <v>64.57260556127703</v>
      </c>
      <c r="I54" s="47"/>
      <c r="J54" s="47"/>
    </row>
    <row r="55" spans="1:10" x14ac:dyDescent="0.25">
      <c r="A55" s="26">
        <v>318787</v>
      </c>
      <c r="B55" s="27" t="s">
        <v>16</v>
      </c>
      <c r="C55" s="27" t="s">
        <v>13</v>
      </c>
      <c r="D55" s="27" t="s">
        <v>9</v>
      </c>
      <c r="E55" s="27" t="s">
        <v>10</v>
      </c>
      <c r="F55" s="27" t="s">
        <v>11</v>
      </c>
      <c r="G55" s="28">
        <v>61.599999999999994</v>
      </c>
      <c r="H55" s="28">
        <f>G55*(100/97.1)</f>
        <v>63.439752832131823</v>
      </c>
      <c r="I55" s="47"/>
      <c r="J55" s="47"/>
    </row>
    <row r="56" spans="1:10" x14ac:dyDescent="0.25">
      <c r="A56" s="26">
        <v>339790</v>
      </c>
      <c r="B56" s="27" t="s">
        <v>79</v>
      </c>
      <c r="C56" s="27" t="s">
        <v>33</v>
      </c>
      <c r="D56" s="27" t="s">
        <v>9</v>
      </c>
      <c r="E56" s="27" t="s">
        <v>50</v>
      </c>
      <c r="F56" s="27" t="s">
        <v>51</v>
      </c>
      <c r="G56" s="28">
        <v>61.04999999999999</v>
      </c>
      <c r="H56" s="28">
        <f>G56*(100/97.1)</f>
        <v>62.87332646755921</v>
      </c>
      <c r="I56" s="47"/>
      <c r="J56" s="47"/>
    </row>
    <row r="57" spans="1:10" x14ac:dyDescent="0.25">
      <c r="A57" s="26">
        <v>361104</v>
      </c>
      <c r="B57" s="27" t="s">
        <v>39</v>
      </c>
      <c r="C57" s="27" t="s">
        <v>13</v>
      </c>
      <c r="D57" s="27" t="s">
        <v>9</v>
      </c>
      <c r="E57" s="27" t="s">
        <v>17</v>
      </c>
      <c r="F57" s="27" t="s">
        <v>18</v>
      </c>
      <c r="G57" s="28">
        <v>60.79999999999999</v>
      </c>
      <c r="H57" s="28">
        <f>G57*(100/97.1)</f>
        <v>62.615859938208025</v>
      </c>
      <c r="I57" s="47"/>
      <c r="J57" s="47"/>
    </row>
    <row r="58" spans="1:10" x14ac:dyDescent="0.25">
      <c r="A58" s="26">
        <v>361162</v>
      </c>
      <c r="B58" s="27" t="s">
        <v>38</v>
      </c>
      <c r="C58" s="27" t="s">
        <v>13</v>
      </c>
      <c r="D58" s="27" t="s">
        <v>9</v>
      </c>
      <c r="E58" s="27" t="s">
        <v>17</v>
      </c>
      <c r="F58" s="27" t="s">
        <v>18</v>
      </c>
      <c r="G58" s="28">
        <v>60.599999999999994</v>
      </c>
      <c r="H58" s="28">
        <f>G58*(100/97.1)</f>
        <v>62.409886714727079</v>
      </c>
      <c r="I58" s="47"/>
      <c r="J58" s="47"/>
    </row>
    <row r="59" spans="1:10" x14ac:dyDescent="0.25">
      <c r="A59" s="26">
        <v>320138</v>
      </c>
      <c r="B59" s="27" t="s">
        <v>100</v>
      </c>
      <c r="C59" s="27" t="s">
        <v>13</v>
      </c>
      <c r="D59" s="27" t="s">
        <v>15</v>
      </c>
      <c r="E59" s="27" t="s">
        <v>29</v>
      </c>
      <c r="F59" s="27" t="s">
        <v>30</v>
      </c>
      <c r="G59" s="28">
        <v>59.599999999999994</v>
      </c>
      <c r="H59" s="28">
        <f>G59*(100/97.1)</f>
        <v>61.380020597322343</v>
      </c>
      <c r="I59" s="47"/>
      <c r="J59" s="47"/>
    </row>
    <row r="60" spans="1:10" x14ac:dyDescent="0.25">
      <c r="A60" s="26">
        <v>361156</v>
      </c>
      <c r="B60" s="27" t="s">
        <v>74</v>
      </c>
      <c r="C60" s="27" t="s">
        <v>13</v>
      </c>
      <c r="D60" s="27" t="s">
        <v>9</v>
      </c>
      <c r="E60" s="27" t="s">
        <v>17</v>
      </c>
      <c r="F60" s="27" t="s">
        <v>18</v>
      </c>
      <c r="G60" s="28">
        <v>57.9</v>
      </c>
      <c r="H60" s="28">
        <f>G60*(100/97.1)</f>
        <v>59.629248197734299</v>
      </c>
      <c r="I60" s="47"/>
      <c r="J60" s="47"/>
    </row>
    <row r="61" spans="1:10" x14ac:dyDescent="0.25">
      <c r="A61" s="26">
        <v>339468</v>
      </c>
      <c r="B61" s="27" t="s">
        <v>53</v>
      </c>
      <c r="C61" s="27" t="s">
        <v>13</v>
      </c>
      <c r="D61" s="27" t="s">
        <v>9</v>
      </c>
      <c r="E61" s="27" t="s">
        <v>48</v>
      </c>
      <c r="F61" s="27" t="s">
        <v>11</v>
      </c>
      <c r="G61" s="28">
        <v>56.199999999999996</v>
      </c>
      <c r="H61" s="28">
        <f>G61*(100/97.1)</f>
        <v>57.878475798146241</v>
      </c>
      <c r="I61" s="47"/>
      <c r="J61" s="47"/>
    </row>
    <row r="62" spans="1:10" x14ac:dyDescent="0.25">
      <c r="A62" s="26">
        <v>339476</v>
      </c>
      <c r="B62" s="27" t="s">
        <v>69</v>
      </c>
      <c r="C62" s="27" t="s">
        <v>13</v>
      </c>
      <c r="D62" s="27" t="s">
        <v>9</v>
      </c>
      <c r="E62" s="27" t="s">
        <v>48</v>
      </c>
      <c r="F62" s="27" t="s">
        <v>11</v>
      </c>
      <c r="G62" s="28">
        <v>54.3</v>
      </c>
      <c r="H62" s="28">
        <f>G62*(100/97.1)</f>
        <v>55.921730175077236</v>
      </c>
      <c r="I62" s="47"/>
      <c r="J62" s="47"/>
    </row>
    <row r="63" spans="1:10" x14ac:dyDescent="0.25">
      <c r="A63" s="26">
        <v>339463</v>
      </c>
      <c r="B63" s="27" t="s">
        <v>81</v>
      </c>
      <c r="C63" s="27" t="s">
        <v>13</v>
      </c>
      <c r="D63" s="27" t="s">
        <v>9</v>
      </c>
      <c r="E63" s="27" t="s">
        <v>48</v>
      </c>
      <c r="F63" s="27" t="s">
        <v>11</v>
      </c>
      <c r="G63" s="28">
        <v>54.099999999999994</v>
      </c>
      <c r="H63" s="28">
        <f>G63*(100/97.1)</f>
        <v>55.71575695159629</v>
      </c>
      <c r="I63" s="47"/>
      <c r="J63" s="47"/>
    </row>
    <row r="64" spans="1:10" x14ac:dyDescent="0.25">
      <c r="A64" s="26">
        <v>145261</v>
      </c>
      <c r="B64" s="27" t="s">
        <v>70</v>
      </c>
      <c r="C64" s="27" t="s">
        <v>8</v>
      </c>
      <c r="D64" s="27" t="s">
        <v>9</v>
      </c>
      <c r="E64" s="27" t="s">
        <v>49</v>
      </c>
      <c r="F64" s="27" t="s">
        <v>11</v>
      </c>
      <c r="G64" s="28">
        <v>54.099999999999994</v>
      </c>
      <c r="H64" s="28">
        <f>G64*(100/97.1)</f>
        <v>55.71575695159629</v>
      </c>
      <c r="I64" s="47"/>
      <c r="J64" s="47"/>
    </row>
    <row r="65" spans="1:10" x14ac:dyDescent="0.25">
      <c r="A65" s="26">
        <v>148458</v>
      </c>
      <c r="B65" s="27" t="s">
        <v>43</v>
      </c>
      <c r="C65" s="27" t="s">
        <v>13</v>
      </c>
      <c r="D65" s="27" t="s">
        <v>15</v>
      </c>
      <c r="E65" s="27" t="s">
        <v>10</v>
      </c>
      <c r="F65" s="27" t="s">
        <v>11</v>
      </c>
      <c r="G65" s="28">
        <v>53.3</v>
      </c>
      <c r="H65" s="28">
        <f>G65*(100/97.1)</f>
        <v>54.8918640576725</v>
      </c>
      <c r="I65" s="47"/>
      <c r="J65" s="47"/>
    </row>
    <row r="66" spans="1:10" x14ac:dyDescent="0.25">
      <c r="A66" s="26">
        <v>341296</v>
      </c>
      <c r="B66" s="27" t="s">
        <v>44</v>
      </c>
      <c r="C66" s="27" t="s">
        <v>8</v>
      </c>
      <c r="D66" s="27" t="s">
        <v>15</v>
      </c>
      <c r="E66" s="27" t="s">
        <v>45</v>
      </c>
      <c r="F66" s="27" t="s">
        <v>46</v>
      </c>
      <c r="G66" s="28">
        <v>52.749999999999986</v>
      </c>
      <c r="H66" s="28">
        <f>G66*(100/97.1)</f>
        <v>54.325437693099886</v>
      </c>
      <c r="I66" s="47"/>
      <c r="J66" s="47"/>
    </row>
    <row r="67" spans="1:10" x14ac:dyDescent="0.25">
      <c r="A67" s="26">
        <v>374713</v>
      </c>
      <c r="B67" s="27" t="s">
        <v>77</v>
      </c>
      <c r="C67" s="27" t="s">
        <v>13</v>
      </c>
      <c r="D67" s="27" t="s">
        <v>9</v>
      </c>
      <c r="E67" s="27" t="s">
        <v>54</v>
      </c>
      <c r="F67" s="27" t="s">
        <v>55</v>
      </c>
      <c r="G67" s="28">
        <v>52.449999999999996</v>
      </c>
      <c r="H67" s="28">
        <f>G67*(100/97.1)</f>
        <v>54.016477857878471</v>
      </c>
      <c r="I67" s="47"/>
      <c r="J67" s="47"/>
    </row>
    <row r="68" spans="1:10" x14ac:dyDescent="0.25">
      <c r="A68" s="26">
        <v>318845</v>
      </c>
      <c r="B68" s="27" t="s">
        <v>12</v>
      </c>
      <c r="C68" s="27" t="s">
        <v>13</v>
      </c>
      <c r="D68" s="27" t="s">
        <v>9</v>
      </c>
      <c r="E68" s="27" t="s">
        <v>10</v>
      </c>
      <c r="F68" s="27" t="s">
        <v>11</v>
      </c>
      <c r="G68" s="28">
        <v>51.499999999999993</v>
      </c>
      <c r="H68" s="28">
        <f>G68*(100/97.1)</f>
        <v>53.038105046343972</v>
      </c>
      <c r="I68" s="47"/>
      <c r="J68" s="47"/>
    </row>
    <row r="69" spans="1:10" x14ac:dyDescent="0.25">
      <c r="A69" s="26">
        <v>407310</v>
      </c>
      <c r="B69" s="27" t="s">
        <v>57</v>
      </c>
      <c r="C69" s="27" t="s">
        <v>8</v>
      </c>
      <c r="D69" s="27" t="s">
        <v>9</v>
      </c>
      <c r="E69" s="27" t="s">
        <v>49</v>
      </c>
      <c r="F69" s="27" t="s">
        <v>11</v>
      </c>
      <c r="G69" s="28">
        <v>51.499999999999993</v>
      </c>
      <c r="H69" s="28">
        <f>G69*(100/97.1)</f>
        <v>53.038105046343972</v>
      </c>
      <c r="I69" s="47"/>
      <c r="J69" s="47"/>
    </row>
    <row r="70" spans="1:10" x14ac:dyDescent="0.25">
      <c r="A70" s="26">
        <v>318756</v>
      </c>
      <c r="B70" s="27" t="s">
        <v>92</v>
      </c>
      <c r="C70" s="27" t="s">
        <v>8</v>
      </c>
      <c r="D70" s="27" t="s">
        <v>9</v>
      </c>
      <c r="E70" s="27" t="s">
        <v>10</v>
      </c>
      <c r="F70" s="27" t="s">
        <v>11</v>
      </c>
      <c r="G70" s="28">
        <v>51.3</v>
      </c>
      <c r="H70" s="28">
        <f>G70*(100/97.1)</f>
        <v>52.832131822863026</v>
      </c>
      <c r="I70" s="47"/>
      <c r="J70" s="47"/>
    </row>
    <row r="71" spans="1:10" x14ac:dyDescent="0.25">
      <c r="A71" s="26">
        <v>407270</v>
      </c>
      <c r="B71" s="27" t="s">
        <v>22</v>
      </c>
      <c r="C71" s="27" t="s">
        <v>8</v>
      </c>
      <c r="D71" s="27" t="s">
        <v>9</v>
      </c>
      <c r="E71" s="27" t="s">
        <v>10</v>
      </c>
      <c r="F71" s="27" t="s">
        <v>11</v>
      </c>
      <c r="G71" s="28">
        <v>50.599999999999994</v>
      </c>
      <c r="H71" s="28">
        <f>G71*(100/97.1)</f>
        <v>52.111225540679712</v>
      </c>
      <c r="I71" s="47"/>
      <c r="J71" s="47"/>
    </row>
    <row r="72" spans="1:10" x14ac:dyDescent="0.25">
      <c r="A72" s="26">
        <v>374567</v>
      </c>
      <c r="B72" s="27" t="s">
        <v>95</v>
      </c>
      <c r="C72" s="27" t="s">
        <v>13</v>
      </c>
      <c r="D72" s="27" t="s">
        <v>9</v>
      </c>
      <c r="E72" s="27" t="s">
        <v>54</v>
      </c>
      <c r="F72" s="27" t="s">
        <v>55</v>
      </c>
      <c r="G72" s="28">
        <v>50.499999999999993</v>
      </c>
      <c r="H72" s="28">
        <f>G72*(100/97.1)</f>
        <v>52.008238928939235</v>
      </c>
      <c r="I72" s="47"/>
      <c r="J72" s="47"/>
    </row>
    <row r="73" spans="1:10" x14ac:dyDescent="0.25">
      <c r="A73" s="26">
        <v>339451</v>
      </c>
      <c r="B73" s="27" t="s">
        <v>86</v>
      </c>
      <c r="C73" s="27" t="s">
        <v>8</v>
      </c>
      <c r="D73" s="27" t="s">
        <v>9</v>
      </c>
      <c r="E73" s="27" t="s">
        <v>48</v>
      </c>
      <c r="F73" s="27" t="s">
        <v>11</v>
      </c>
      <c r="G73" s="28">
        <v>49.55</v>
      </c>
      <c r="H73" s="28">
        <f>G73*(100/97.1)</f>
        <v>51.029866117404737</v>
      </c>
      <c r="I73" s="47"/>
      <c r="J73" s="47"/>
    </row>
    <row r="74" spans="1:10" x14ac:dyDescent="0.25">
      <c r="A74" s="26">
        <v>381384</v>
      </c>
      <c r="B74" s="27" t="s">
        <v>88</v>
      </c>
      <c r="C74" s="27" t="s">
        <v>13</v>
      </c>
      <c r="D74" s="27" t="s">
        <v>9</v>
      </c>
      <c r="E74" s="27" t="s">
        <v>54</v>
      </c>
      <c r="F74" s="27" t="s">
        <v>55</v>
      </c>
      <c r="G74" s="28">
        <v>49.499999999999993</v>
      </c>
      <c r="H74" s="28">
        <f>G74*(100/97.1)</f>
        <v>50.978372811534499</v>
      </c>
      <c r="I74" s="47"/>
      <c r="J74" s="47"/>
    </row>
    <row r="75" spans="1:10" x14ac:dyDescent="0.25">
      <c r="A75" s="26">
        <v>318726</v>
      </c>
      <c r="B75" s="27" t="s">
        <v>32</v>
      </c>
      <c r="C75" s="27" t="s">
        <v>8</v>
      </c>
      <c r="D75" s="27" t="s">
        <v>9</v>
      </c>
      <c r="E75" s="27" t="s">
        <v>10</v>
      </c>
      <c r="F75" s="27" t="s">
        <v>11</v>
      </c>
      <c r="G75" s="28">
        <v>49.25</v>
      </c>
      <c r="H75" s="28">
        <f>G75*(100/97.1)</f>
        <v>50.720906282183321</v>
      </c>
      <c r="I75" s="47"/>
      <c r="J75" s="47"/>
    </row>
    <row r="76" spans="1:10" x14ac:dyDescent="0.25">
      <c r="A76" s="26">
        <v>369210</v>
      </c>
      <c r="B76" s="27" t="s">
        <v>56</v>
      </c>
      <c r="C76" s="27" t="s">
        <v>13</v>
      </c>
      <c r="D76" s="27" t="s">
        <v>9</v>
      </c>
      <c r="E76" s="27" t="s">
        <v>17</v>
      </c>
      <c r="F76" s="27" t="s">
        <v>18</v>
      </c>
      <c r="G76" s="28">
        <v>49.099999999999994</v>
      </c>
      <c r="H76" s="28">
        <f>G76*(100/97.1)</f>
        <v>50.5664263645726</v>
      </c>
      <c r="I76" s="47"/>
      <c r="J76" s="47"/>
    </row>
    <row r="77" spans="1:10" x14ac:dyDescent="0.25">
      <c r="A77" s="3"/>
      <c r="B77" s="4"/>
      <c r="C77" s="4"/>
      <c r="D77" s="4"/>
      <c r="E77" s="4"/>
      <c r="F77" s="4"/>
      <c r="G77" s="5"/>
      <c r="H77" s="5"/>
    </row>
    <row r="78" spans="1:10" x14ac:dyDescent="0.25">
      <c r="A78" s="6"/>
      <c r="G78" s="5"/>
      <c r="H78" s="5"/>
    </row>
    <row r="79" spans="1:10" x14ac:dyDescent="0.25">
      <c r="A79" s="6"/>
      <c r="G79" s="5"/>
      <c r="H79" s="5"/>
    </row>
    <row r="80" spans="1:10" x14ac:dyDescent="0.25">
      <c r="A80" s="3"/>
      <c r="B80" s="4"/>
      <c r="C80" s="4"/>
      <c r="D80" s="4"/>
      <c r="E80" s="4"/>
      <c r="F80" s="4"/>
      <c r="G80" s="5"/>
      <c r="H80" s="5"/>
    </row>
    <row r="81" spans="1:8" x14ac:dyDescent="0.25">
      <c r="A81" s="6"/>
      <c r="G81" s="5"/>
      <c r="H81" s="5"/>
    </row>
    <row r="82" spans="1:8" x14ac:dyDescent="0.25">
      <c r="A82" s="3"/>
      <c r="B82" s="4"/>
      <c r="C82" s="4"/>
      <c r="D82" s="4"/>
      <c r="E82" s="4"/>
      <c r="F82" s="4"/>
      <c r="G82" s="5"/>
      <c r="H82" s="5"/>
    </row>
    <row r="83" spans="1:8" x14ac:dyDescent="0.25">
      <c r="A83" s="6"/>
      <c r="G83" s="5"/>
      <c r="H83" s="5"/>
    </row>
    <row r="84" spans="1:8" x14ac:dyDescent="0.25">
      <c r="A84" s="6"/>
      <c r="G84" s="5"/>
      <c r="H84" s="5"/>
    </row>
    <row r="85" spans="1:8" x14ac:dyDescent="0.25">
      <c r="A85" s="6"/>
      <c r="G85" s="5"/>
      <c r="H85" s="5"/>
    </row>
    <row r="86" spans="1:8" x14ac:dyDescent="0.25">
      <c r="A86" s="6"/>
      <c r="G86" s="5"/>
      <c r="H86" s="5"/>
    </row>
    <row r="87" spans="1:8" x14ac:dyDescent="0.25">
      <c r="A87" s="6"/>
      <c r="G87" s="5"/>
      <c r="H87" s="5"/>
    </row>
    <row r="88" spans="1:8" x14ac:dyDescent="0.25">
      <c r="A88" s="3"/>
      <c r="B88" s="4"/>
      <c r="C88" s="4"/>
      <c r="D88" s="4"/>
      <c r="E88" s="4"/>
      <c r="F88" s="4"/>
      <c r="G88" s="5"/>
      <c r="H88" s="5"/>
    </row>
    <row r="89" spans="1:8" x14ac:dyDescent="0.25">
      <c r="A89" s="3"/>
      <c r="B89" s="4"/>
      <c r="C89" s="4"/>
      <c r="D89" s="4"/>
      <c r="E89" s="4"/>
      <c r="F89" s="4"/>
      <c r="G89" s="5"/>
      <c r="H89" s="5"/>
    </row>
    <row r="90" spans="1:8" x14ac:dyDescent="0.25">
      <c r="A90" s="3"/>
      <c r="B90" s="4"/>
      <c r="C90" s="4"/>
      <c r="D90" s="4"/>
      <c r="E90" s="4"/>
      <c r="F90" s="4"/>
      <c r="G90" s="5"/>
      <c r="H90" s="5"/>
    </row>
    <row r="91" spans="1:8" x14ac:dyDescent="0.25">
      <c r="A91" s="3"/>
      <c r="B91" s="4"/>
      <c r="C91" s="4"/>
      <c r="D91" s="4"/>
      <c r="E91" s="4"/>
      <c r="F91" s="4"/>
      <c r="G91" s="5"/>
      <c r="H91" s="5"/>
    </row>
    <row r="92" spans="1:8" x14ac:dyDescent="0.25">
      <c r="A92" s="3"/>
      <c r="B92" s="4"/>
      <c r="C92" s="4"/>
      <c r="D92" s="4"/>
      <c r="E92" s="4"/>
      <c r="F92" s="4"/>
      <c r="G92" s="5"/>
      <c r="H92" s="5"/>
    </row>
    <row r="93" spans="1:8" x14ac:dyDescent="0.25">
      <c r="A93" s="6"/>
      <c r="G93" s="5"/>
      <c r="H93" s="5"/>
    </row>
    <row r="94" spans="1:8" x14ac:dyDescent="0.25">
      <c r="A94" s="3"/>
      <c r="B94" s="4"/>
      <c r="C94" s="4"/>
      <c r="D94" s="4"/>
      <c r="E94" s="4"/>
      <c r="F94" s="4"/>
      <c r="G94" s="5"/>
      <c r="H94" s="5"/>
    </row>
    <row r="95" spans="1:8" x14ac:dyDescent="0.25">
      <c r="A95" s="6"/>
      <c r="G95" s="5"/>
      <c r="H95" s="5"/>
    </row>
    <row r="96" spans="1:8" x14ac:dyDescent="0.25">
      <c r="A96" s="6"/>
      <c r="G96" s="5"/>
      <c r="H96" s="5"/>
    </row>
    <row r="97" spans="1:8" x14ac:dyDescent="0.25">
      <c r="A97" s="6"/>
      <c r="G97" s="5"/>
      <c r="H97" s="5"/>
    </row>
    <row r="98" spans="1:8" x14ac:dyDescent="0.25">
      <c r="A98" s="6"/>
      <c r="G98" s="5"/>
      <c r="H98" s="5"/>
    </row>
    <row r="99" spans="1:8" x14ac:dyDescent="0.25">
      <c r="A99" s="3"/>
      <c r="B99" s="4"/>
      <c r="C99" s="4"/>
      <c r="D99" s="4"/>
      <c r="E99" s="4"/>
      <c r="F99" s="4"/>
      <c r="G99" s="5"/>
      <c r="H99" s="5"/>
    </row>
    <row r="100" spans="1:8" x14ac:dyDescent="0.25">
      <c r="A100" s="6"/>
      <c r="G100" s="5"/>
      <c r="H100" s="5"/>
    </row>
    <row r="101" spans="1:8" x14ac:dyDescent="0.25">
      <c r="A101" s="6"/>
      <c r="G101" s="5"/>
      <c r="H101" s="5"/>
    </row>
    <row r="102" spans="1:8" x14ac:dyDescent="0.25">
      <c r="A102" s="3"/>
      <c r="B102" s="4"/>
      <c r="C102" s="4"/>
      <c r="D102" s="4"/>
      <c r="E102" s="4"/>
      <c r="F102" s="4"/>
      <c r="G102" s="5"/>
      <c r="H102" s="5"/>
    </row>
    <row r="103" spans="1:8" x14ac:dyDescent="0.25">
      <c r="A103" s="6"/>
      <c r="G103" s="5"/>
      <c r="H103" s="5"/>
    </row>
    <row r="104" spans="1:8" x14ac:dyDescent="0.25">
      <c r="A104" s="3"/>
      <c r="B104" s="4"/>
      <c r="C104" s="4"/>
      <c r="D104" s="4"/>
      <c r="E104" s="4"/>
      <c r="F104" s="4"/>
      <c r="G104" s="5"/>
      <c r="H104" s="5"/>
    </row>
    <row r="105" spans="1:8" x14ac:dyDescent="0.25">
      <c r="A105" s="6"/>
      <c r="G105" s="5"/>
      <c r="H105" s="5"/>
    </row>
    <row r="106" spans="1:8" x14ac:dyDescent="0.25">
      <c r="A106" s="3"/>
      <c r="B106" s="4"/>
      <c r="C106" s="4"/>
      <c r="D106" s="4"/>
      <c r="E106" s="4"/>
      <c r="F106" s="4"/>
      <c r="G106" s="5"/>
      <c r="H106" s="5"/>
    </row>
    <row r="107" spans="1:8" x14ac:dyDescent="0.25">
      <c r="A107" s="6"/>
      <c r="G107" s="5"/>
      <c r="H107" s="5"/>
    </row>
    <row r="108" spans="1:8" x14ac:dyDescent="0.25">
      <c r="A108" s="3"/>
      <c r="B108" s="4"/>
      <c r="C108" s="4"/>
      <c r="D108" s="4"/>
      <c r="E108" s="4"/>
      <c r="F108" s="4"/>
      <c r="G108" s="5"/>
      <c r="H108" s="5"/>
    </row>
    <row r="109" spans="1:8" x14ac:dyDescent="0.25">
      <c r="A109" s="6"/>
      <c r="G109" s="5"/>
      <c r="H109" s="5"/>
    </row>
    <row r="110" spans="1:8" x14ac:dyDescent="0.25">
      <c r="A110" s="6"/>
      <c r="G110" s="5"/>
      <c r="H110" s="5"/>
    </row>
    <row r="111" spans="1:8" x14ac:dyDescent="0.25">
      <c r="A111" s="6"/>
      <c r="G111" s="5"/>
      <c r="H111" s="5"/>
    </row>
    <row r="112" spans="1:8" x14ac:dyDescent="0.25">
      <c r="A112" s="3"/>
      <c r="B112" s="4"/>
      <c r="C112" s="4"/>
      <c r="D112" s="4"/>
      <c r="E112" s="4"/>
      <c r="F112" s="4"/>
      <c r="G112" s="5"/>
      <c r="H112" s="5"/>
    </row>
    <row r="113" spans="1:8" x14ac:dyDescent="0.25">
      <c r="A113" s="3"/>
      <c r="B113" s="4"/>
      <c r="C113" s="4"/>
      <c r="D113" s="4"/>
      <c r="E113" s="4"/>
      <c r="F113" s="4"/>
      <c r="G113" s="5"/>
      <c r="H113" s="5"/>
    </row>
    <row r="114" spans="1:8" x14ac:dyDescent="0.25">
      <c r="A114" s="3"/>
      <c r="B114" s="4"/>
      <c r="C114" s="4"/>
      <c r="D114" s="4"/>
      <c r="E114" s="4"/>
      <c r="F114" s="4"/>
      <c r="G114" s="5"/>
      <c r="H114" s="5"/>
    </row>
    <row r="115" spans="1:8" x14ac:dyDescent="0.25">
      <c r="A115" s="3"/>
      <c r="B115" s="4"/>
      <c r="C115" s="4"/>
      <c r="D115" s="4"/>
      <c r="E115" s="4"/>
      <c r="F115" s="4"/>
      <c r="G115" s="5"/>
      <c r="H115" s="5"/>
    </row>
    <row r="116" spans="1:8" x14ac:dyDescent="0.25">
      <c r="A116" s="6"/>
      <c r="G116" s="5"/>
      <c r="H116" s="5"/>
    </row>
    <row r="117" spans="1:8" x14ac:dyDescent="0.25">
      <c r="A117" s="6"/>
      <c r="G117" s="5"/>
      <c r="H117" s="5"/>
    </row>
    <row r="118" spans="1:8" x14ac:dyDescent="0.25">
      <c r="A118" s="3"/>
      <c r="B118" s="4"/>
      <c r="C118" s="4"/>
      <c r="D118" s="4"/>
      <c r="E118" s="4"/>
      <c r="F118" s="4"/>
      <c r="G118" s="5"/>
      <c r="H118" s="5"/>
    </row>
    <row r="119" spans="1:8" x14ac:dyDescent="0.25">
      <c r="A119" s="3"/>
      <c r="B119" s="4"/>
      <c r="C119" s="4"/>
      <c r="D119" s="4"/>
      <c r="E119" s="4"/>
      <c r="F119" s="4"/>
      <c r="G119" s="5"/>
      <c r="H119" s="5"/>
    </row>
    <row r="120" spans="1:8" x14ac:dyDescent="0.25">
      <c r="A120" s="3"/>
      <c r="B120" s="4"/>
      <c r="C120" s="4"/>
      <c r="D120" s="4"/>
      <c r="E120" s="4"/>
      <c r="F120" s="4"/>
      <c r="G120" s="5"/>
      <c r="H120" s="5"/>
    </row>
    <row r="121" spans="1:8" x14ac:dyDescent="0.25">
      <c r="A121" s="3"/>
      <c r="B121" s="4"/>
      <c r="C121" s="4"/>
      <c r="D121" s="4"/>
      <c r="E121" s="4"/>
      <c r="F121" s="4"/>
      <c r="G121" s="5"/>
      <c r="H121" s="5"/>
    </row>
    <row r="122" spans="1:8" x14ac:dyDescent="0.25">
      <c r="A122" s="6"/>
      <c r="G122" s="5"/>
      <c r="H122" s="5"/>
    </row>
    <row r="123" spans="1:8" x14ac:dyDescent="0.25">
      <c r="A123" s="6"/>
      <c r="G123" s="5"/>
      <c r="H123" s="5"/>
    </row>
    <row r="124" spans="1:8" x14ac:dyDescent="0.25">
      <c r="A124" s="3"/>
      <c r="B124" s="4"/>
      <c r="C124" s="4"/>
      <c r="D124" s="4"/>
      <c r="E124" s="4"/>
      <c r="F124" s="4"/>
      <c r="G124" s="5"/>
      <c r="H124" s="5"/>
    </row>
    <row r="125" spans="1:8" x14ac:dyDescent="0.25">
      <c r="A125" s="6"/>
      <c r="G125" s="5"/>
      <c r="H125" s="5"/>
    </row>
    <row r="126" spans="1:8" x14ac:dyDescent="0.25">
      <c r="A126" s="3"/>
      <c r="B126" s="4"/>
      <c r="C126" s="4"/>
      <c r="D126" s="4"/>
      <c r="E126" s="4"/>
      <c r="F126" s="4"/>
      <c r="G126" s="5"/>
      <c r="H126" s="5"/>
    </row>
    <row r="127" spans="1:8" x14ac:dyDescent="0.25">
      <c r="A127" s="6"/>
      <c r="G127" s="5"/>
      <c r="H127" s="5"/>
    </row>
    <row r="128" spans="1:8" x14ac:dyDescent="0.25">
      <c r="A128" s="3"/>
      <c r="B128" s="4"/>
      <c r="C128" s="4"/>
      <c r="D128" s="4"/>
      <c r="E128" s="4"/>
      <c r="F128" s="4"/>
      <c r="G128" s="5"/>
      <c r="H128" s="5"/>
    </row>
    <row r="129" spans="1:8" x14ac:dyDescent="0.25">
      <c r="A129" s="3"/>
      <c r="B129" s="4"/>
      <c r="C129" s="4"/>
      <c r="D129" s="4"/>
      <c r="E129" s="4"/>
      <c r="F129" s="4"/>
      <c r="G129" s="5"/>
      <c r="H129" s="5"/>
    </row>
    <row r="130" spans="1:8" x14ac:dyDescent="0.25">
      <c r="A130" s="6"/>
      <c r="G130" s="5"/>
      <c r="H130" s="5"/>
    </row>
    <row r="131" spans="1:8" x14ac:dyDescent="0.25">
      <c r="A131" s="3"/>
      <c r="B131" s="4"/>
      <c r="C131" s="4"/>
      <c r="D131" s="4"/>
      <c r="E131" s="4"/>
      <c r="F131" s="4"/>
      <c r="G131" s="5"/>
      <c r="H131" s="5"/>
    </row>
    <row r="132" spans="1:8" x14ac:dyDescent="0.25">
      <c r="A132" s="3"/>
      <c r="B132" s="4"/>
      <c r="C132" s="4"/>
      <c r="D132" s="4"/>
      <c r="E132" s="4"/>
      <c r="F132" s="4"/>
      <c r="G132" s="5"/>
      <c r="H132" s="5"/>
    </row>
    <row r="133" spans="1:8" x14ac:dyDescent="0.25">
      <c r="A133" s="3"/>
      <c r="B133" s="4"/>
      <c r="C133" s="4"/>
      <c r="D133" s="4"/>
      <c r="E133" s="4"/>
      <c r="F133" s="4"/>
      <c r="G133" s="5"/>
      <c r="H133" s="5"/>
    </row>
    <row r="134" spans="1:8" x14ac:dyDescent="0.25">
      <c r="A134" s="3"/>
      <c r="B134" s="4"/>
      <c r="C134" s="4"/>
      <c r="D134" s="4"/>
      <c r="E134" s="4"/>
      <c r="F134" s="4"/>
      <c r="G134" s="5"/>
      <c r="H134" s="5"/>
    </row>
    <row r="135" spans="1:8" x14ac:dyDescent="0.25">
      <c r="A135" s="6"/>
      <c r="G135" s="5"/>
      <c r="H135" s="5"/>
    </row>
    <row r="136" spans="1:8" x14ac:dyDescent="0.25">
      <c r="A136" s="6"/>
      <c r="G136" s="5"/>
      <c r="H136" s="5"/>
    </row>
    <row r="137" spans="1:8" x14ac:dyDescent="0.25">
      <c r="A137" s="3"/>
      <c r="B137" s="4"/>
      <c r="C137" s="4"/>
      <c r="D137" s="4"/>
      <c r="E137" s="4"/>
      <c r="F137" s="4"/>
      <c r="G137" s="5"/>
      <c r="H137" s="5"/>
    </row>
    <row r="138" spans="1:8" x14ac:dyDescent="0.25">
      <c r="A138" s="6"/>
      <c r="G138" s="5"/>
      <c r="H138" s="5"/>
    </row>
    <row r="139" spans="1:8" x14ac:dyDescent="0.25">
      <c r="A139" s="3"/>
      <c r="B139" s="4"/>
      <c r="C139" s="4"/>
      <c r="D139" s="4"/>
      <c r="E139" s="4"/>
      <c r="F139" s="4"/>
      <c r="G139" s="5"/>
      <c r="H139" s="5"/>
    </row>
    <row r="140" spans="1:8" x14ac:dyDescent="0.25">
      <c r="A140" s="3"/>
      <c r="B140" s="4"/>
      <c r="C140" s="4"/>
      <c r="D140" s="4"/>
      <c r="E140" s="4"/>
      <c r="F140" s="4"/>
      <c r="G140" s="5"/>
      <c r="H140" s="5"/>
    </row>
    <row r="141" spans="1:8" x14ac:dyDescent="0.25">
      <c r="A141" s="6"/>
      <c r="G141" s="5"/>
      <c r="H141" s="5"/>
    </row>
    <row r="142" spans="1:8" x14ac:dyDescent="0.25">
      <c r="A142" s="6"/>
      <c r="G142" s="5"/>
      <c r="H142" s="5"/>
    </row>
    <row r="143" spans="1:8" x14ac:dyDescent="0.25">
      <c r="A143" s="3"/>
      <c r="B143" s="4"/>
      <c r="C143" s="4"/>
      <c r="D143" s="4"/>
      <c r="E143" s="4"/>
      <c r="F143" s="4"/>
      <c r="G143" s="5"/>
      <c r="H143" s="5"/>
    </row>
    <row r="144" spans="1:8" x14ac:dyDescent="0.25">
      <c r="A144" s="3"/>
      <c r="B144" s="4"/>
      <c r="C144" s="4"/>
      <c r="D144" s="4"/>
      <c r="E144" s="4"/>
      <c r="F144" s="4"/>
      <c r="G144" s="5"/>
      <c r="H144" s="5"/>
    </row>
    <row r="145" spans="1:8" x14ac:dyDescent="0.25">
      <c r="A145" s="6"/>
      <c r="G145" s="5"/>
      <c r="H145" s="5"/>
    </row>
    <row r="146" spans="1:8" x14ac:dyDescent="0.25">
      <c r="A146" s="3"/>
      <c r="B146" s="4"/>
      <c r="C146" s="4"/>
      <c r="D146" s="4"/>
      <c r="E146" s="4"/>
      <c r="F146" s="4"/>
      <c r="G146" s="5"/>
      <c r="H146" s="5"/>
    </row>
    <row r="147" spans="1:8" x14ac:dyDescent="0.25">
      <c r="A147" s="3"/>
      <c r="B147" s="4"/>
      <c r="C147" s="4"/>
      <c r="D147" s="4"/>
      <c r="E147" s="4"/>
      <c r="F147" s="4"/>
      <c r="G147" s="5"/>
      <c r="H147" s="5"/>
    </row>
    <row r="148" spans="1:8" x14ac:dyDescent="0.25">
      <c r="A148" s="6"/>
      <c r="G148" s="5"/>
      <c r="H148" s="5"/>
    </row>
    <row r="149" spans="1:8" x14ac:dyDescent="0.25">
      <c r="A149" s="3"/>
      <c r="B149" s="4"/>
      <c r="C149" s="4"/>
      <c r="D149" s="4"/>
      <c r="E149" s="4"/>
      <c r="F149" s="4"/>
      <c r="G149" s="5"/>
      <c r="H149" s="5"/>
    </row>
    <row r="150" spans="1:8" x14ac:dyDescent="0.25">
      <c r="A150" s="6"/>
      <c r="G150" s="5"/>
      <c r="H150" s="5"/>
    </row>
    <row r="151" spans="1:8" x14ac:dyDescent="0.25">
      <c r="A151" s="6"/>
      <c r="G151" s="5"/>
      <c r="H151" s="5"/>
    </row>
    <row r="152" spans="1:8" x14ac:dyDescent="0.25">
      <c r="A152" s="6"/>
      <c r="G152" s="5"/>
      <c r="H152" s="5"/>
    </row>
    <row r="153" spans="1:8" x14ac:dyDescent="0.25">
      <c r="A153" s="6"/>
      <c r="G153" s="5"/>
      <c r="H153" s="5"/>
    </row>
    <row r="154" spans="1:8" x14ac:dyDescent="0.25">
      <c r="A154" s="6"/>
      <c r="G154" s="5"/>
      <c r="H154" s="5"/>
    </row>
    <row r="155" spans="1:8" x14ac:dyDescent="0.25">
      <c r="A155" s="3"/>
      <c r="B155" s="4"/>
      <c r="C155" s="4"/>
      <c r="D155" s="4"/>
      <c r="E155" s="4"/>
      <c r="F155" s="4"/>
      <c r="G155" s="5"/>
      <c r="H155" s="5"/>
    </row>
    <row r="156" spans="1:8" x14ac:dyDescent="0.25">
      <c r="A156" s="3"/>
      <c r="B156" s="4"/>
      <c r="C156" s="4"/>
      <c r="D156" s="4"/>
      <c r="E156" s="4"/>
      <c r="F156" s="4"/>
      <c r="G156" s="5"/>
      <c r="H156" s="5"/>
    </row>
    <row r="157" spans="1:8" x14ac:dyDescent="0.25">
      <c r="A157" s="6"/>
      <c r="G157" s="5"/>
      <c r="H157" s="5"/>
    </row>
    <row r="158" spans="1:8" x14ac:dyDescent="0.25">
      <c r="A158" s="6"/>
      <c r="G158" s="5"/>
      <c r="H158" s="5"/>
    </row>
    <row r="159" spans="1:8" x14ac:dyDescent="0.25">
      <c r="A159" s="6"/>
      <c r="G159" s="5"/>
      <c r="H159" s="5"/>
    </row>
    <row r="160" spans="1:8" x14ac:dyDescent="0.25">
      <c r="A160" s="3"/>
      <c r="B160" s="4"/>
      <c r="C160" s="4"/>
      <c r="D160" s="4"/>
      <c r="E160" s="4"/>
      <c r="F160" s="4"/>
      <c r="G160" s="5"/>
      <c r="H160" s="5"/>
    </row>
    <row r="161" spans="1:8" x14ac:dyDescent="0.25">
      <c r="A161" s="3"/>
      <c r="B161" s="4"/>
      <c r="C161" s="4"/>
      <c r="D161" s="4"/>
      <c r="E161" s="4"/>
      <c r="F161" s="4"/>
      <c r="G161" s="5"/>
      <c r="H161" s="5"/>
    </row>
    <row r="162" spans="1:8" x14ac:dyDescent="0.25">
      <c r="A162" s="6"/>
      <c r="G162" s="5"/>
      <c r="H162" s="5"/>
    </row>
    <row r="163" spans="1:8" x14ac:dyDescent="0.25">
      <c r="A163" s="6"/>
      <c r="G163" s="5"/>
      <c r="H163" s="5"/>
    </row>
    <row r="164" spans="1:8" x14ac:dyDescent="0.25">
      <c r="A164" s="6"/>
      <c r="G164" s="5"/>
      <c r="H164" s="5"/>
    </row>
    <row r="165" spans="1:8" x14ac:dyDescent="0.25">
      <c r="A165" s="3"/>
      <c r="B165" s="4"/>
      <c r="C165" s="4"/>
      <c r="D165" s="4"/>
      <c r="E165" s="4"/>
      <c r="F165" s="4"/>
      <c r="G165" s="5"/>
      <c r="H165" s="5"/>
    </row>
    <row r="166" spans="1:8" x14ac:dyDescent="0.25">
      <c r="A166" s="6"/>
      <c r="G166" s="5"/>
      <c r="H166" s="5"/>
    </row>
    <row r="167" spans="1:8" x14ac:dyDescent="0.25">
      <c r="A167" s="6"/>
      <c r="G167" s="5"/>
      <c r="H167" s="5"/>
    </row>
    <row r="168" spans="1:8" x14ac:dyDescent="0.25">
      <c r="A168" s="3"/>
      <c r="B168" s="4"/>
      <c r="C168" s="4"/>
      <c r="D168" s="4"/>
      <c r="E168" s="4"/>
      <c r="F168" s="4"/>
      <c r="G168" s="5"/>
      <c r="H168" s="5"/>
    </row>
    <row r="169" spans="1:8" x14ac:dyDescent="0.25">
      <c r="A169" s="3"/>
      <c r="B169" s="4"/>
      <c r="C169" s="4"/>
      <c r="D169" s="4"/>
      <c r="E169" s="4"/>
      <c r="F169" s="4"/>
      <c r="G169" s="5"/>
      <c r="H169" s="5"/>
    </row>
    <row r="170" spans="1:8" x14ac:dyDescent="0.25">
      <c r="A170" s="6"/>
      <c r="G170" s="5"/>
      <c r="H170" s="5"/>
    </row>
    <row r="171" spans="1:8" x14ac:dyDescent="0.25">
      <c r="A171" s="6"/>
      <c r="G171" s="5"/>
      <c r="H171" s="5"/>
    </row>
    <row r="172" spans="1:8" x14ac:dyDescent="0.25">
      <c r="A172" s="6"/>
      <c r="G172" s="5"/>
      <c r="H172" s="5"/>
    </row>
    <row r="173" spans="1:8" x14ac:dyDescent="0.25">
      <c r="A173" s="6"/>
      <c r="G173" s="5"/>
      <c r="H173" s="5"/>
    </row>
    <row r="174" spans="1:8" x14ac:dyDescent="0.25">
      <c r="A174" s="3"/>
      <c r="B174" s="4"/>
      <c r="C174" s="4"/>
      <c r="D174" s="4"/>
      <c r="E174" s="4"/>
      <c r="F174" s="4"/>
      <c r="G174" s="5"/>
      <c r="H174" s="5"/>
    </row>
    <row r="175" spans="1:8" x14ac:dyDescent="0.25">
      <c r="A175" s="3"/>
      <c r="B175" s="4"/>
      <c r="C175" s="4"/>
      <c r="D175" s="4"/>
      <c r="E175" s="4"/>
      <c r="F175" s="4"/>
      <c r="G175" s="5"/>
      <c r="H175" s="5"/>
    </row>
    <row r="176" spans="1:8" x14ac:dyDescent="0.25">
      <c r="A176" s="3"/>
      <c r="B176" s="4"/>
      <c r="C176" s="4"/>
      <c r="D176" s="4"/>
      <c r="E176" s="4"/>
      <c r="F176" s="4"/>
      <c r="G176" s="5"/>
      <c r="H176" s="5"/>
    </row>
    <row r="177" spans="1:8" x14ac:dyDescent="0.25">
      <c r="A177" s="3"/>
      <c r="B177" s="4"/>
      <c r="C177" s="4"/>
      <c r="D177" s="4"/>
      <c r="E177" s="4"/>
      <c r="F177" s="4"/>
      <c r="G177" s="5"/>
      <c r="H177" s="5"/>
    </row>
    <row r="178" spans="1:8" x14ac:dyDescent="0.25">
      <c r="A178" s="6"/>
      <c r="G178" s="5"/>
      <c r="H178" s="5"/>
    </row>
    <row r="179" spans="1:8" x14ac:dyDescent="0.25">
      <c r="A179" s="6"/>
      <c r="G179" s="5"/>
      <c r="H179" s="5"/>
    </row>
    <row r="180" spans="1:8" x14ac:dyDescent="0.25">
      <c r="A180" s="6"/>
      <c r="G180" s="5"/>
      <c r="H180" s="5"/>
    </row>
    <row r="181" spans="1:8" x14ac:dyDescent="0.25">
      <c r="A181" s="3"/>
      <c r="B181" s="4"/>
      <c r="C181" s="4"/>
      <c r="D181" s="4"/>
      <c r="E181" s="4"/>
      <c r="F181" s="4"/>
      <c r="G181" s="5"/>
      <c r="H181" s="5"/>
    </row>
    <row r="182" spans="1:8" x14ac:dyDescent="0.25">
      <c r="A182" s="6"/>
      <c r="G182" s="5"/>
      <c r="H182" s="5"/>
    </row>
    <row r="183" spans="1:8" x14ac:dyDescent="0.25">
      <c r="A183" s="6"/>
      <c r="G183" s="5"/>
      <c r="H183" s="5"/>
    </row>
    <row r="184" spans="1:8" x14ac:dyDescent="0.25">
      <c r="A184" s="6"/>
      <c r="G184" s="5"/>
      <c r="H184" s="5"/>
    </row>
    <row r="185" spans="1:8" x14ac:dyDescent="0.25">
      <c r="A185" s="6"/>
      <c r="G185" s="5"/>
      <c r="H185" s="5"/>
    </row>
    <row r="186" spans="1:8" x14ac:dyDescent="0.25">
      <c r="A186" s="6"/>
      <c r="G186" s="5"/>
      <c r="H186" s="5"/>
    </row>
    <row r="187" spans="1:8" x14ac:dyDescent="0.25">
      <c r="A187" s="3"/>
      <c r="B187" s="4"/>
      <c r="C187" s="4"/>
      <c r="D187" s="4"/>
      <c r="E187" s="4"/>
      <c r="F187" s="4"/>
      <c r="G187" s="5"/>
      <c r="H187" s="5"/>
    </row>
    <row r="188" spans="1:8" x14ac:dyDescent="0.25">
      <c r="A188" s="6"/>
      <c r="G188" s="5"/>
      <c r="H188" s="5"/>
    </row>
    <row r="189" spans="1:8" x14ac:dyDescent="0.25">
      <c r="A189" s="6"/>
      <c r="G189" s="5"/>
      <c r="H189" s="5"/>
    </row>
    <row r="190" spans="1:8" x14ac:dyDescent="0.25">
      <c r="A190" s="6"/>
      <c r="G190" s="5"/>
      <c r="H190" s="5"/>
    </row>
    <row r="191" spans="1:8" x14ac:dyDescent="0.25">
      <c r="A191" s="6"/>
      <c r="G191" s="5"/>
      <c r="H191" s="5"/>
    </row>
    <row r="192" spans="1:8" x14ac:dyDescent="0.25">
      <c r="A192" s="3"/>
      <c r="B192" s="4"/>
      <c r="C192" s="4"/>
      <c r="D192" s="4"/>
      <c r="E192" s="4"/>
      <c r="F192" s="4"/>
      <c r="G192" s="5"/>
      <c r="H192" s="5"/>
    </row>
    <row r="193" spans="1:8" x14ac:dyDescent="0.25">
      <c r="A193" s="3"/>
      <c r="B193" s="4"/>
      <c r="C193" s="4"/>
      <c r="D193" s="4"/>
      <c r="E193" s="4"/>
      <c r="F193" s="4"/>
      <c r="G193" s="5"/>
      <c r="H193" s="5"/>
    </row>
    <row r="194" spans="1:8" x14ac:dyDescent="0.25">
      <c r="A194" s="6"/>
      <c r="G194" s="5"/>
      <c r="H194" s="5"/>
    </row>
    <row r="195" spans="1:8" x14ac:dyDescent="0.25">
      <c r="A195" s="6"/>
      <c r="G195" s="5"/>
      <c r="H195" s="5"/>
    </row>
    <row r="196" spans="1:8" x14ac:dyDescent="0.25">
      <c r="A196" s="6"/>
      <c r="G196" s="5"/>
      <c r="H196" s="5"/>
    </row>
    <row r="197" spans="1:8" x14ac:dyDescent="0.25">
      <c r="A197" s="6"/>
      <c r="G197" s="5"/>
      <c r="H197" s="5"/>
    </row>
    <row r="198" spans="1:8" x14ac:dyDescent="0.25">
      <c r="A198" s="6"/>
      <c r="G198" s="5"/>
      <c r="H198" s="5"/>
    </row>
    <row r="199" spans="1:8" x14ac:dyDescent="0.25">
      <c r="A199" s="6"/>
      <c r="G199" s="5"/>
      <c r="H199" s="5"/>
    </row>
    <row r="200" spans="1:8" x14ac:dyDescent="0.25">
      <c r="A200" s="3"/>
      <c r="B200" s="4"/>
      <c r="C200" s="4"/>
      <c r="D200" s="4"/>
      <c r="E200" s="4"/>
      <c r="F200" s="4"/>
      <c r="G200" s="5"/>
      <c r="H200" s="5"/>
    </row>
    <row r="201" spans="1:8" x14ac:dyDescent="0.25">
      <c r="A201" s="6"/>
      <c r="G201" s="5"/>
      <c r="H201" s="5"/>
    </row>
    <row r="202" spans="1:8" x14ac:dyDescent="0.25">
      <c r="A202" s="6"/>
      <c r="G202" s="5"/>
      <c r="H202" s="5"/>
    </row>
    <row r="203" spans="1:8" x14ac:dyDescent="0.25">
      <c r="A203" s="3"/>
      <c r="B203" s="4"/>
      <c r="C203" s="4"/>
      <c r="D203" s="4"/>
      <c r="E203" s="4"/>
      <c r="F203" s="4"/>
      <c r="G203" s="5"/>
      <c r="H203" s="5"/>
    </row>
    <row r="204" spans="1:8" x14ac:dyDescent="0.25">
      <c r="A204" s="3"/>
      <c r="B204" s="4"/>
      <c r="C204" s="4"/>
      <c r="D204" s="4"/>
      <c r="E204" s="4"/>
      <c r="F204" s="4"/>
      <c r="G204" s="5"/>
      <c r="H204" s="5"/>
    </row>
    <row r="205" spans="1:8" x14ac:dyDescent="0.25">
      <c r="A205" s="3"/>
      <c r="B205" s="4"/>
      <c r="C205" s="4"/>
      <c r="D205" s="4"/>
      <c r="E205" s="4"/>
      <c r="F205" s="4"/>
      <c r="G205" s="5"/>
      <c r="H205" s="5"/>
    </row>
    <row r="206" spans="1:8" x14ac:dyDescent="0.25">
      <c r="A206" s="6"/>
      <c r="G206" s="5"/>
      <c r="H206" s="5"/>
    </row>
    <row r="207" spans="1:8" x14ac:dyDescent="0.25">
      <c r="A207" s="6"/>
      <c r="G207" s="5"/>
      <c r="H207" s="5"/>
    </row>
    <row r="208" spans="1:8" x14ac:dyDescent="0.25">
      <c r="A208" s="6"/>
      <c r="G208" s="5"/>
      <c r="H208" s="5"/>
    </row>
    <row r="209" spans="1:8" x14ac:dyDescent="0.25">
      <c r="A209" s="3"/>
      <c r="B209" s="4"/>
      <c r="C209" s="4"/>
      <c r="D209" s="4"/>
      <c r="E209" s="4"/>
      <c r="F209" s="4"/>
      <c r="G209" s="5"/>
      <c r="H209" s="5"/>
    </row>
    <row r="210" spans="1:8" x14ac:dyDescent="0.25">
      <c r="A210" s="6"/>
      <c r="G210" s="5"/>
      <c r="H210" s="5"/>
    </row>
    <row r="211" spans="1:8" x14ac:dyDescent="0.25">
      <c r="A211" s="3"/>
      <c r="B211" s="4"/>
      <c r="C211" s="4"/>
      <c r="D211" s="4"/>
      <c r="E211" s="4"/>
      <c r="F211" s="4"/>
      <c r="G211" s="5"/>
      <c r="H211" s="5"/>
    </row>
    <row r="212" spans="1:8" x14ac:dyDescent="0.25">
      <c r="A212" s="3"/>
      <c r="B212" s="4"/>
      <c r="C212" s="4"/>
      <c r="D212" s="4"/>
      <c r="E212" s="4"/>
      <c r="F212" s="4"/>
      <c r="G212" s="5"/>
      <c r="H212" s="5"/>
    </row>
    <row r="213" spans="1:8" x14ac:dyDescent="0.25">
      <c r="A213" s="6"/>
      <c r="G213" s="5"/>
      <c r="H213" s="5"/>
    </row>
    <row r="214" spans="1:8" x14ac:dyDescent="0.25">
      <c r="A214" s="6"/>
      <c r="G214" s="5"/>
      <c r="H214" s="5"/>
    </row>
    <row r="215" spans="1:8" x14ac:dyDescent="0.25">
      <c r="A215" s="3"/>
      <c r="B215" s="4"/>
      <c r="C215" s="4"/>
      <c r="D215" s="4"/>
      <c r="E215" s="4"/>
      <c r="F215" s="4"/>
      <c r="G215" s="5"/>
      <c r="H215" s="5"/>
    </row>
    <row r="216" spans="1:8" x14ac:dyDescent="0.25">
      <c r="A216" s="6"/>
      <c r="G216" s="5"/>
      <c r="H216" s="5"/>
    </row>
    <row r="217" spans="1:8" x14ac:dyDescent="0.25">
      <c r="A217" s="6"/>
      <c r="G217" s="5"/>
      <c r="H217" s="5"/>
    </row>
    <row r="218" spans="1:8" x14ac:dyDescent="0.25">
      <c r="A218" s="6"/>
      <c r="G218" s="5"/>
      <c r="H218" s="5"/>
    </row>
  </sheetData>
  <autoFilter ref="A1:H218" xr:uid="{00000000-0009-0000-0000-000000000000}">
    <sortState xmlns:xlrd2="http://schemas.microsoft.com/office/spreadsheetml/2017/richdata2" ref="A2:H218">
      <sortCondition descending="1" ref="H1"/>
    </sortState>
  </autoFilter>
  <mergeCells count="4">
    <mergeCell ref="I2:J5"/>
    <mergeCell ref="I6:J13"/>
    <mergeCell ref="I14:J25"/>
    <mergeCell ref="I26:J7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186"/>
  <sheetViews>
    <sheetView topLeftCell="A67" workbookViewId="0">
      <selection activeCell="J25" sqref="J25"/>
    </sheetView>
  </sheetViews>
  <sheetFormatPr defaultRowHeight="15" x14ac:dyDescent="0.25"/>
  <cols>
    <col min="2" max="2" width="44.140625" bestFit="1" customWidth="1"/>
    <col min="3" max="3" width="12.140625" customWidth="1"/>
    <col min="5" max="5" width="44.140625" customWidth="1"/>
    <col min="6" max="6" width="13.28515625" customWidth="1"/>
  </cols>
  <sheetData>
    <row r="1" spans="1:9" ht="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189</v>
      </c>
    </row>
    <row r="2" spans="1:9" x14ac:dyDescent="0.25">
      <c r="A2" s="29">
        <v>339466</v>
      </c>
      <c r="B2" s="30" t="s">
        <v>146</v>
      </c>
      <c r="C2" s="30" t="s">
        <v>13</v>
      </c>
      <c r="D2" s="30" t="s">
        <v>114</v>
      </c>
      <c r="E2" s="30" t="s">
        <v>48</v>
      </c>
      <c r="F2" s="30" t="s">
        <v>11</v>
      </c>
      <c r="G2" s="32">
        <v>100.00000000000003</v>
      </c>
      <c r="H2" s="48" t="s">
        <v>264</v>
      </c>
      <c r="I2" s="48"/>
    </row>
    <row r="3" spans="1:9" x14ac:dyDescent="0.25">
      <c r="A3" s="29">
        <v>23975</v>
      </c>
      <c r="B3" s="30" t="s">
        <v>113</v>
      </c>
      <c r="C3" s="30" t="s">
        <v>33</v>
      </c>
      <c r="D3" s="30" t="s">
        <v>114</v>
      </c>
      <c r="E3" s="30" t="s">
        <v>62</v>
      </c>
      <c r="F3" s="30" t="s">
        <v>11</v>
      </c>
      <c r="G3" s="32">
        <v>100.00000000000003</v>
      </c>
      <c r="H3" s="48"/>
      <c r="I3" s="48"/>
    </row>
    <row r="4" spans="1:9" x14ac:dyDescent="0.25">
      <c r="A4" s="29">
        <v>157031</v>
      </c>
      <c r="B4" s="30" t="s">
        <v>119</v>
      </c>
      <c r="C4" s="30" t="s">
        <v>8</v>
      </c>
      <c r="D4" s="30" t="s">
        <v>114</v>
      </c>
      <c r="E4" s="30" t="s">
        <v>49</v>
      </c>
      <c r="F4" s="30" t="s">
        <v>11</v>
      </c>
      <c r="G4" s="32">
        <v>97.950000000000031</v>
      </c>
      <c r="H4" s="48"/>
      <c r="I4" s="48"/>
    </row>
    <row r="5" spans="1:9" x14ac:dyDescent="0.25">
      <c r="A5" s="29">
        <v>328584</v>
      </c>
      <c r="B5" s="30" t="s">
        <v>138</v>
      </c>
      <c r="C5" s="30" t="s">
        <v>8</v>
      </c>
      <c r="D5" s="30" t="s">
        <v>114</v>
      </c>
      <c r="E5" s="30" t="s">
        <v>62</v>
      </c>
      <c r="F5" s="30" t="s">
        <v>11</v>
      </c>
      <c r="G5" s="32">
        <v>96.000000000000028</v>
      </c>
      <c r="H5" s="48"/>
      <c r="I5" s="48"/>
    </row>
    <row r="6" spans="1:9" x14ac:dyDescent="0.25">
      <c r="A6" s="16">
        <v>162350</v>
      </c>
      <c r="B6" s="17" t="s">
        <v>121</v>
      </c>
      <c r="C6" s="17" t="s">
        <v>33</v>
      </c>
      <c r="D6" s="17" t="s">
        <v>114</v>
      </c>
      <c r="E6" s="17" t="s">
        <v>34</v>
      </c>
      <c r="F6" s="17" t="s">
        <v>18</v>
      </c>
      <c r="G6" s="18">
        <v>96.000000000000014</v>
      </c>
      <c r="H6" s="49" t="s">
        <v>265</v>
      </c>
      <c r="I6" s="49"/>
    </row>
    <row r="7" spans="1:9" x14ac:dyDescent="0.25">
      <c r="A7" s="16">
        <v>336198</v>
      </c>
      <c r="B7" s="17" t="s">
        <v>143</v>
      </c>
      <c r="C7" s="17" t="s">
        <v>33</v>
      </c>
      <c r="D7" s="17" t="s">
        <v>114</v>
      </c>
      <c r="E7" s="17" t="s">
        <v>62</v>
      </c>
      <c r="F7" s="17" t="s">
        <v>11</v>
      </c>
      <c r="G7" s="18">
        <v>92.600000000000023</v>
      </c>
      <c r="H7" s="49"/>
      <c r="I7" s="49"/>
    </row>
    <row r="8" spans="1:9" x14ac:dyDescent="0.25">
      <c r="A8" s="16">
        <v>369196</v>
      </c>
      <c r="B8" s="17" t="s">
        <v>167</v>
      </c>
      <c r="C8" s="17" t="s">
        <v>13</v>
      </c>
      <c r="D8" s="17" t="s">
        <v>114</v>
      </c>
      <c r="E8" s="17" t="s">
        <v>17</v>
      </c>
      <c r="F8" s="17" t="s">
        <v>18</v>
      </c>
      <c r="G8" s="18">
        <v>92.100000000000023</v>
      </c>
      <c r="H8" s="49"/>
      <c r="I8" s="49"/>
    </row>
    <row r="9" spans="1:9" x14ac:dyDescent="0.25">
      <c r="A9" s="16">
        <v>342714</v>
      </c>
      <c r="B9" s="17" t="s">
        <v>149</v>
      </c>
      <c r="C9" s="17" t="s">
        <v>33</v>
      </c>
      <c r="D9" s="17" t="s">
        <v>114</v>
      </c>
      <c r="E9" s="17" t="s">
        <v>62</v>
      </c>
      <c r="F9" s="17" t="s">
        <v>11</v>
      </c>
      <c r="G9" s="18">
        <v>92.100000000000023</v>
      </c>
      <c r="H9" s="49"/>
      <c r="I9" s="49"/>
    </row>
    <row r="10" spans="1:9" x14ac:dyDescent="0.25">
      <c r="A10" s="16">
        <v>328497</v>
      </c>
      <c r="B10" s="17" t="s">
        <v>137</v>
      </c>
      <c r="C10" s="17" t="s">
        <v>33</v>
      </c>
      <c r="D10" s="17" t="s">
        <v>114</v>
      </c>
      <c r="E10" s="17" t="s">
        <v>62</v>
      </c>
      <c r="F10" s="17" t="s">
        <v>11</v>
      </c>
      <c r="G10" s="18">
        <v>92.000000000000014</v>
      </c>
      <c r="H10" s="49"/>
      <c r="I10" s="49"/>
    </row>
    <row r="11" spans="1:9" x14ac:dyDescent="0.25">
      <c r="A11" s="16">
        <v>408454</v>
      </c>
      <c r="B11" s="17" t="s">
        <v>188</v>
      </c>
      <c r="C11" s="17" t="s">
        <v>13</v>
      </c>
      <c r="D11" s="17" t="s">
        <v>114</v>
      </c>
      <c r="E11" s="17" t="s">
        <v>49</v>
      </c>
      <c r="F11" s="17" t="s">
        <v>11</v>
      </c>
      <c r="G11" s="18">
        <v>89.950000000000017</v>
      </c>
      <c r="H11" s="49"/>
      <c r="I11" s="49"/>
    </row>
    <row r="12" spans="1:9" x14ac:dyDescent="0.25">
      <c r="A12" s="16">
        <v>369197</v>
      </c>
      <c r="B12" s="17" t="s">
        <v>168</v>
      </c>
      <c r="C12" s="17" t="s">
        <v>8</v>
      </c>
      <c r="D12" s="17" t="s">
        <v>114</v>
      </c>
      <c r="E12" s="17" t="s">
        <v>17</v>
      </c>
      <c r="F12" s="17" t="s">
        <v>18</v>
      </c>
      <c r="G12" s="18">
        <v>89.100000000000009</v>
      </c>
      <c r="H12" s="49"/>
      <c r="I12" s="49"/>
    </row>
    <row r="13" spans="1:9" x14ac:dyDescent="0.25">
      <c r="A13" s="16">
        <v>318885</v>
      </c>
      <c r="B13" s="17" t="s">
        <v>135</v>
      </c>
      <c r="C13" s="17" t="s">
        <v>8</v>
      </c>
      <c r="D13" s="17" t="s">
        <v>114</v>
      </c>
      <c r="E13" s="17" t="s">
        <v>10</v>
      </c>
      <c r="F13" s="17" t="s">
        <v>11</v>
      </c>
      <c r="G13" s="18">
        <v>89.000000000000014</v>
      </c>
      <c r="H13" s="49"/>
      <c r="I13" s="49"/>
    </row>
    <row r="14" spans="1:9" x14ac:dyDescent="0.25">
      <c r="A14" s="22">
        <v>318833</v>
      </c>
      <c r="B14" s="23" t="s">
        <v>134</v>
      </c>
      <c r="C14" s="23" t="s">
        <v>13</v>
      </c>
      <c r="D14" s="23" t="s">
        <v>114</v>
      </c>
      <c r="E14" s="23" t="s">
        <v>10</v>
      </c>
      <c r="F14" s="23" t="s">
        <v>11</v>
      </c>
      <c r="G14" s="25">
        <v>88.600000000000009</v>
      </c>
      <c r="H14" s="50" t="s">
        <v>266</v>
      </c>
      <c r="I14" s="50"/>
    </row>
    <row r="15" spans="1:9" x14ac:dyDescent="0.25">
      <c r="A15" s="22">
        <v>312471</v>
      </c>
      <c r="B15" s="23" t="s">
        <v>130</v>
      </c>
      <c r="C15" s="23" t="s">
        <v>33</v>
      </c>
      <c r="D15" s="23" t="s">
        <v>114</v>
      </c>
      <c r="E15" s="23" t="s">
        <v>62</v>
      </c>
      <c r="F15" s="23" t="s">
        <v>11</v>
      </c>
      <c r="G15" s="25">
        <v>88.500000000000014</v>
      </c>
      <c r="H15" s="50"/>
      <c r="I15" s="50"/>
    </row>
    <row r="16" spans="1:9" x14ac:dyDescent="0.25">
      <c r="A16" s="22">
        <v>318786</v>
      </c>
      <c r="B16" s="23" t="s">
        <v>133</v>
      </c>
      <c r="C16" s="23" t="s">
        <v>13</v>
      </c>
      <c r="D16" s="23" t="s">
        <v>114</v>
      </c>
      <c r="E16" s="23" t="s">
        <v>10</v>
      </c>
      <c r="F16" s="23" t="s">
        <v>11</v>
      </c>
      <c r="G16" s="25">
        <v>88.100000000000009</v>
      </c>
      <c r="H16" s="50"/>
      <c r="I16" s="50"/>
    </row>
    <row r="17" spans="1:83" x14ac:dyDescent="0.25">
      <c r="A17" s="22">
        <v>349361</v>
      </c>
      <c r="B17" s="23" t="s">
        <v>154</v>
      </c>
      <c r="C17" s="23" t="s">
        <v>33</v>
      </c>
      <c r="D17" s="23" t="s">
        <v>114</v>
      </c>
      <c r="E17" s="23" t="s">
        <v>62</v>
      </c>
      <c r="F17" s="23" t="s">
        <v>11</v>
      </c>
      <c r="G17" s="25">
        <v>88.000000000000014</v>
      </c>
      <c r="H17" s="50"/>
      <c r="I17" s="50"/>
    </row>
    <row r="18" spans="1:83" x14ac:dyDescent="0.25">
      <c r="A18" s="22">
        <v>339456</v>
      </c>
      <c r="B18" s="23" t="s">
        <v>145</v>
      </c>
      <c r="C18" s="23" t="s">
        <v>8</v>
      </c>
      <c r="D18" s="23" t="s">
        <v>114</v>
      </c>
      <c r="E18" s="23" t="s">
        <v>48</v>
      </c>
      <c r="F18" s="23" t="s">
        <v>11</v>
      </c>
      <c r="G18" s="25">
        <v>88.000000000000014</v>
      </c>
      <c r="H18" s="50"/>
      <c r="I18" s="50"/>
    </row>
    <row r="19" spans="1:83" x14ac:dyDescent="0.25">
      <c r="A19" s="22">
        <v>152819</v>
      </c>
      <c r="B19" s="23" t="s">
        <v>118</v>
      </c>
      <c r="C19" s="23" t="s">
        <v>33</v>
      </c>
      <c r="D19" s="23" t="s">
        <v>114</v>
      </c>
      <c r="E19" s="23" t="s">
        <v>34</v>
      </c>
      <c r="F19" s="23" t="s">
        <v>18</v>
      </c>
      <c r="G19" s="25">
        <v>85.800000000000011</v>
      </c>
      <c r="H19" s="50"/>
      <c r="I19" s="50"/>
    </row>
    <row r="20" spans="1:83" x14ac:dyDescent="0.25">
      <c r="A20" s="22">
        <v>369198</v>
      </c>
      <c r="B20" s="23" t="s">
        <v>169</v>
      </c>
      <c r="C20" s="23" t="s">
        <v>13</v>
      </c>
      <c r="D20" s="23" t="s">
        <v>114</v>
      </c>
      <c r="E20" s="23" t="s">
        <v>17</v>
      </c>
      <c r="F20" s="23" t="s">
        <v>18</v>
      </c>
      <c r="G20" s="25">
        <v>85.300000000000011</v>
      </c>
      <c r="H20" s="50"/>
      <c r="I20" s="50"/>
    </row>
    <row r="21" spans="1:83" x14ac:dyDescent="0.25">
      <c r="A21" s="22">
        <v>369220</v>
      </c>
      <c r="B21" s="23" t="s">
        <v>171</v>
      </c>
      <c r="C21" s="23" t="s">
        <v>13</v>
      </c>
      <c r="D21" s="23" t="s">
        <v>114</v>
      </c>
      <c r="E21" s="23" t="s">
        <v>17</v>
      </c>
      <c r="F21" s="23" t="s">
        <v>18</v>
      </c>
      <c r="G21" s="25">
        <v>84.600000000000009</v>
      </c>
      <c r="H21" s="50"/>
      <c r="I21" s="50"/>
    </row>
    <row r="22" spans="1:83" s="8" customFormat="1" x14ac:dyDescent="0.25">
      <c r="A22" s="22">
        <v>367034</v>
      </c>
      <c r="B22" s="23" t="s">
        <v>165</v>
      </c>
      <c r="C22" s="23" t="s">
        <v>13</v>
      </c>
      <c r="D22" s="23" t="s">
        <v>114</v>
      </c>
      <c r="E22" s="23" t="s">
        <v>17</v>
      </c>
      <c r="F22" s="23" t="s">
        <v>18</v>
      </c>
      <c r="G22" s="25">
        <v>84.200000000000017</v>
      </c>
      <c r="H22" s="50"/>
      <c r="I22" s="50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</row>
    <row r="23" spans="1:83" x14ac:dyDescent="0.25">
      <c r="A23" s="22">
        <v>308459</v>
      </c>
      <c r="B23" s="23" t="s">
        <v>126</v>
      </c>
      <c r="C23" s="23" t="s">
        <v>33</v>
      </c>
      <c r="D23" s="23" t="s">
        <v>114</v>
      </c>
      <c r="E23" s="23" t="s">
        <v>62</v>
      </c>
      <c r="F23" s="23" t="s">
        <v>11</v>
      </c>
      <c r="G23" s="25">
        <v>83.300000000000011</v>
      </c>
      <c r="H23" s="50"/>
      <c r="I23" s="50"/>
    </row>
    <row r="24" spans="1:83" x14ac:dyDescent="0.25">
      <c r="A24" s="22">
        <v>356350</v>
      </c>
      <c r="B24" s="23" t="s">
        <v>158</v>
      </c>
      <c r="C24" s="23" t="s">
        <v>33</v>
      </c>
      <c r="D24" s="23" t="s">
        <v>114</v>
      </c>
      <c r="E24" s="23" t="s">
        <v>62</v>
      </c>
      <c r="F24" s="23" t="s">
        <v>11</v>
      </c>
      <c r="G24" s="25">
        <v>82.4</v>
      </c>
      <c r="H24" s="50"/>
      <c r="I24" s="50"/>
    </row>
    <row r="25" spans="1:83" x14ac:dyDescent="0.25">
      <c r="A25" s="22">
        <v>391671</v>
      </c>
      <c r="B25" s="23" t="s">
        <v>180</v>
      </c>
      <c r="C25" s="23" t="s">
        <v>33</v>
      </c>
      <c r="D25" s="23" t="s">
        <v>114</v>
      </c>
      <c r="E25" s="23" t="s">
        <v>62</v>
      </c>
      <c r="F25" s="23" t="s">
        <v>11</v>
      </c>
      <c r="G25" s="25">
        <v>82.2</v>
      </c>
      <c r="H25" s="50"/>
      <c r="I25" s="50"/>
    </row>
    <row r="26" spans="1:83" x14ac:dyDescent="0.25">
      <c r="A26" s="33">
        <v>44436</v>
      </c>
      <c r="B26" s="34" t="s">
        <v>115</v>
      </c>
      <c r="C26" s="34" t="s">
        <v>33</v>
      </c>
      <c r="D26" s="34" t="s">
        <v>114</v>
      </c>
      <c r="E26" s="34" t="s">
        <v>116</v>
      </c>
      <c r="F26" s="34" t="s">
        <v>117</v>
      </c>
      <c r="G26" s="36">
        <v>81.2</v>
      </c>
      <c r="H26" s="51" t="s">
        <v>267</v>
      </c>
      <c r="I26" s="51"/>
    </row>
    <row r="27" spans="1:83" x14ac:dyDescent="0.25">
      <c r="A27" s="33">
        <v>356134</v>
      </c>
      <c r="B27" s="34" t="s">
        <v>157</v>
      </c>
      <c r="C27" s="34" t="s">
        <v>33</v>
      </c>
      <c r="D27" s="34" t="s">
        <v>114</v>
      </c>
      <c r="E27" s="34" t="s">
        <v>62</v>
      </c>
      <c r="F27" s="34" t="s">
        <v>11</v>
      </c>
      <c r="G27" s="36">
        <v>78.900000000000006</v>
      </c>
      <c r="H27" s="51"/>
      <c r="I27" s="51"/>
    </row>
    <row r="28" spans="1:83" x14ac:dyDescent="0.25">
      <c r="A28" s="33">
        <v>379501</v>
      </c>
      <c r="B28" s="34" t="s">
        <v>177</v>
      </c>
      <c r="C28" s="34" t="s">
        <v>33</v>
      </c>
      <c r="D28" s="34" t="s">
        <v>114</v>
      </c>
      <c r="E28" s="34" t="s">
        <v>62</v>
      </c>
      <c r="F28" s="34" t="s">
        <v>11</v>
      </c>
      <c r="G28" s="36">
        <v>78.600000000000009</v>
      </c>
      <c r="H28" s="51"/>
      <c r="I28" s="51"/>
    </row>
    <row r="29" spans="1:83" x14ac:dyDescent="0.25">
      <c r="A29" s="33">
        <v>379745</v>
      </c>
      <c r="B29" s="34" t="s">
        <v>178</v>
      </c>
      <c r="C29" s="34" t="s">
        <v>33</v>
      </c>
      <c r="D29" s="34" t="s">
        <v>114</v>
      </c>
      <c r="E29" s="34" t="s">
        <v>62</v>
      </c>
      <c r="F29" s="34" t="s">
        <v>11</v>
      </c>
      <c r="G29" s="36">
        <v>78.100000000000009</v>
      </c>
      <c r="H29" s="51"/>
      <c r="I29" s="51"/>
    </row>
    <row r="30" spans="1:83" x14ac:dyDescent="0.25">
      <c r="A30" s="33">
        <v>308442</v>
      </c>
      <c r="B30" s="34" t="s">
        <v>124</v>
      </c>
      <c r="C30" s="34" t="s">
        <v>33</v>
      </c>
      <c r="D30" s="34" t="s">
        <v>114</v>
      </c>
      <c r="E30" s="34" t="s">
        <v>125</v>
      </c>
      <c r="F30" s="34" t="s">
        <v>11</v>
      </c>
      <c r="G30" s="36">
        <v>75.2</v>
      </c>
      <c r="H30" s="51"/>
      <c r="I30" s="51"/>
    </row>
    <row r="31" spans="1:83" x14ac:dyDescent="0.25">
      <c r="A31" s="33">
        <v>369224</v>
      </c>
      <c r="B31" s="34" t="s">
        <v>173</v>
      </c>
      <c r="C31" s="34" t="s">
        <v>8</v>
      </c>
      <c r="D31" s="34" t="s">
        <v>114</v>
      </c>
      <c r="E31" s="34" t="s">
        <v>17</v>
      </c>
      <c r="F31" s="34" t="s">
        <v>18</v>
      </c>
      <c r="G31" s="36">
        <v>74.900000000000006</v>
      </c>
      <c r="H31" s="51"/>
      <c r="I31" s="51"/>
    </row>
    <row r="32" spans="1:83" x14ac:dyDescent="0.25">
      <c r="A32" s="33">
        <v>369221</v>
      </c>
      <c r="B32" s="34" t="s">
        <v>172</v>
      </c>
      <c r="C32" s="34" t="s">
        <v>8</v>
      </c>
      <c r="D32" s="34" t="s">
        <v>114</v>
      </c>
      <c r="E32" s="34" t="s">
        <v>17</v>
      </c>
      <c r="F32" s="34" t="s">
        <v>18</v>
      </c>
      <c r="G32" s="36">
        <v>74.800000000000011</v>
      </c>
      <c r="H32" s="51"/>
      <c r="I32" s="51"/>
    </row>
    <row r="33" spans="1:73" x14ac:dyDescent="0.25">
      <c r="A33" s="33">
        <v>391706</v>
      </c>
      <c r="B33" s="34" t="s">
        <v>181</v>
      </c>
      <c r="C33" s="34" t="s">
        <v>33</v>
      </c>
      <c r="D33" s="34" t="s">
        <v>114</v>
      </c>
      <c r="E33" s="34" t="s">
        <v>34</v>
      </c>
      <c r="F33" s="34" t="s">
        <v>18</v>
      </c>
      <c r="G33" s="36">
        <v>74.099999999999994</v>
      </c>
      <c r="H33" s="51"/>
      <c r="I33" s="51"/>
    </row>
    <row r="34" spans="1:73" x14ac:dyDescent="0.25">
      <c r="A34" s="33">
        <v>349260</v>
      </c>
      <c r="B34" s="34" t="s">
        <v>153</v>
      </c>
      <c r="C34" s="34" t="s">
        <v>33</v>
      </c>
      <c r="D34" s="34" t="s">
        <v>114</v>
      </c>
      <c r="E34" s="34" t="s">
        <v>62</v>
      </c>
      <c r="F34" s="34" t="s">
        <v>11</v>
      </c>
      <c r="G34" s="36">
        <v>73.8</v>
      </c>
      <c r="H34" s="51"/>
      <c r="I34" s="51"/>
    </row>
    <row r="35" spans="1:73" x14ac:dyDescent="0.25">
      <c r="A35" s="33">
        <v>339483</v>
      </c>
      <c r="B35" s="34" t="s">
        <v>147</v>
      </c>
      <c r="C35" s="34" t="s">
        <v>13</v>
      </c>
      <c r="D35" s="34" t="s">
        <v>114</v>
      </c>
      <c r="E35" s="34" t="s">
        <v>48</v>
      </c>
      <c r="F35" s="34" t="s">
        <v>11</v>
      </c>
      <c r="G35" s="36">
        <v>72</v>
      </c>
      <c r="H35" s="51"/>
      <c r="I35" s="51"/>
    </row>
    <row r="36" spans="1:73" x14ac:dyDescent="0.25">
      <c r="A36" s="33">
        <v>310114</v>
      </c>
      <c r="B36" s="34" t="s">
        <v>128</v>
      </c>
      <c r="C36" s="34" t="s">
        <v>33</v>
      </c>
      <c r="D36" s="34" t="s">
        <v>114</v>
      </c>
      <c r="E36" s="34" t="s">
        <v>62</v>
      </c>
      <c r="F36" s="34" t="s">
        <v>11</v>
      </c>
      <c r="G36" s="36">
        <v>71.899999999999991</v>
      </c>
      <c r="H36" s="51"/>
      <c r="I36" s="51"/>
    </row>
    <row r="37" spans="1:73" x14ac:dyDescent="0.25">
      <c r="A37" s="33">
        <v>342590</v>
      </c>
      <c r="B37" s="34" t="s">
        <v>148</v>
      </c>
      <c r="C37" s="34" t="s">
        <v>33</v>
      </c>
      <c r="D37" s="34" t="s">
        <v>114</v>
      </c>
      <c r="E37" s="34" t="s">
        <v>62</v>
      </c>
      <c r="F37" s="34" t="s">
        <v>11</v>
      </c>
      <c r="G37" s="36">
        <v>71.8</v>
      </c>
      <c r="H37" s="51"/>
      <c r="I37" s="51"/>
    </row>
    <row r="38" spans="1:73" x14ac:dyDescent="0.25">
      <c r="A38" s="33">
        <v>157201</v>
      </c>
      <c r="B38" s="34" t="s">
        <v>120</v>
      </c>
      <c r="C38" s="34" t="s">
        <v>8</v>
      </c>
      <c r="D38" s="34" t="s">
        <v>114</v>
      </c>
      <c r="E38" s="34" t="s">
        <v>64</v>
      </c>
      <c r="F38" s="34" t="s">
        <v>93</v>
      </c>
      <c r="G38" s="36">
        <v>71</v>
      </c>
      <c r="H38" s="51"/>
      <c r="I38" s="51"/>
    </row>
    <row r="39" spans="1:73" x14ac:dyDescent="0.25">
      <c r="A39" s="33">
        <v>407712</v>
      </c>
      <c r="B39" s="34" t="s">
        <v>186</v>
      </c>
      <c r="C39" s="34" t="s">
        <v>8</v>
      </c>
      <c r="D39" s="34" t="s">
        <v>114</v>
      </c>
      <c r="E39" s="34" t="s">
        <v>48</v>
      </c>
      <c r="F39" s="34" t="s">
        <v>11</v>
      </c>
      <c r="G39" s="36">
        <v>69.349999999999994</v>
      </c>
      <c r="H39" s="51"/>
      <c r="I39" s="51"/>
    </row>
    <row r="40" spans="1:73" x14ac:dyDescent="0.25">
      <c r="A40" s="33">
        <v>319827</v>
      </c>
      <c r="B40" s="34" t="s">
        <v>136</v>
      </c>
      <c r="C40" s="34" t="s">
        <v>33</v>
      </c>
      <c r="D40" s="34" t="s">
        <v>114</v>
      </c>
      <c r="E40" s="34" t="s">
        <v>62</v>
      </c>
      <c r="F40" s="34" t="s">
        <v>11</v>
      </c>
      <c r="G40" s="36">
        <v>66.999999999999986</v>
      </c>
      <c r="H40" s="51"/>
      <c r="I40" s="51"/>
    </row>
    <row r="41" spans="1:73" x14ac:dyDescent="0.25">
      <c r="A41" s="33">
        <v>360704</v>
      </c>
      <c r="B41" s="34" t="s">
        <v>162</v>
      </c>
      <c r="C41" s="34" t="s">
        <v>13</v>
      </c>
      <c r="D41" s="34" t="s">
        <v>114</v>
      </c>
      <c r="E41" s="34" t="s">
        <v>17</v>
      </c>
      <c r="F41" s="34" t="s">
        <v>18</v>
      </c>
      <c r="G41" s="36">
        <v>66.049999999999983</v>
      </c>
      <c r="H41" s="51"/>
      <c r="I41" s="51"/>
    </row>
    <row r="42" spans="1:73" x14ac:dyDescent="0.25">
      <c r="A42" s="33">
        <v>173687</v>
      </c>
      <c r="B42" s="34" t="s">
        <v>122</v>
      </c>
      <c r="C42" s="34" t="s">
        <v>33</v>
      </c>
      <c r="D42" s="34" t="s">
        <v>114</v>
      </c>
      <c r="E42" s="34" t="s">
        <v>62</v>
      </c>
      <c r="F42" s="34" t="s">
        <v>11</v>
      </c>
      <c r="G42" s="36">
        <v>63.899999999999984</v>
      </c>
      <c r="H42" s="51"/>
      <c r="I42" s="51"/>
    </row>
    <row r="43" spans="1:73" s="8" customFormat="1" x14ac:dyDescent="0.25">
      <c r="A43" s="33">
        <v>355438</v>
      </c>
      <c r="B43" s="34" t="s">
        <v>156</v>
      </c>
      <c r="C43" s="34" t="s">
        <v>33</v>
      </c>
      <c r="D43" s="34" t="s">
        <v>114</v>
      </c>
      <c r="E43" s="34" t="s">
        <v>62</v>
      </c>
      <c r="F43" s="34" t="s">
        <v>11</v>
      </c>
      <c r="G43" s="36">
        <v>63.499999999999986</v>
      </c>
      <c r="H43" s="51"/>
      <c r="I43" s="5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</row>
    <row r="44" spans="1:73" x14ac:dyDescent="0.25">
      <c r="A44" s="33">
        <v>357146</v>
      </c>
      <c r="B44" s="34" t="s">
        <v>159</v>
      </c>
      <c r="C44" s="34" t="s">
        <v>33</v>
      </c>
      <c r="D44" s="34" t="s">
        <v>114</v>
      </c>
      <c r="E44" s="34" t="s">
        <v>62</v>
      </c>
      <c r="F44" s="34" t="s">
        <v>11</v>
      </c>
      <c r="G44" s="36">
        <v>61.54999999999999</v>
      </c>
      <c r="H44" s="51"/>
      <c r="I44" s="51"/>
    </row>
    <row r="45" spans="1:73" x14ac:dyDescent="0.25">
      <c r="A45" s="33">
        <v>347845</v>
      </c>
      <c r="B45" s="34" t="s">
        <v>151</v>
      </c>
      <c r="C45" s="34" t="s">
        <v>13</v>
      </c>
      <c r="D45" s="34" t="s">
        <v>114</v>
      </c>
      <c r="E45" s="34" t="s">
        <v>62</v>
      </c>
      <c r="F45" s="34" t="s">
        <v>11</v>
      </c>
      <c r="G45" s="36">
        <v>60.949999999999989</v>
      </c>
      <c r="H45" s="51"/>
      <c r="I45" s="51"/>
    </row>
    <row r="46" spans="1:73" x14ac:dyDescent="0.25">
      <c r="A46" s="33">
        <v>336124</v>
      </c>
      <c r="B46" s="34" t="s">
        <v>142</v>
      </c>
      <c r="C46" s="34" t="s">
        <v>33</v>
      </c>
      <c r="D46" s="34" t="s">
        <v>114</v>
      </c>
      <c r="E46" s="34" t="s">
        <v>62</v>
      </c>
      <c r="F46" s="34" t="s">
        <v>11</v>
      </c>
      <c r="G46" s="36">
        <v>59.999999999999986</v>
      </c>
      <c r="H46" s="51"/>
      <c r="I46" s="51"/>
    </row>
    <row r="47" spans="1:73" x14ac:dyDescent="0.25">
      <c r="A47" s="33">
        <v>385389</v>
      </c>
      <c r="B47" s="34" t="s">
        <v>179</v>
      </c>
      <c r="C47" s="34" t="s">
        <v>33</v>
      </c>
      <c r="D47" s="34" t="s">
        <v>114</v>
      </c>
      <c r="E47" s="34" t="s">
        <v>62</v>
      </c>
      <c r="F47" s="34" t="s">
        <v>11</v>
      </c>
      <c r="G47" s="36">
        <v>59.749999999999993</v>
      </c>
      <c r="H47" s="51"/>
      <c r="I47" s="51"/>
    </row>
    <row r="48" spans="1:73" x14ac:dyDescent="0.25">
      <c r="A48" s="33">
        <v>374051</v>
      </c>
      <c r="B48" s="34" t="s">
        <v>174</v>
      </c>
      <c r="C48" s="34" t="s">
        <v>8</v>
      </c>
      <c r="D48" s="34" t="s">
        <v>114</v>
      </c>
      <c r="E48" s="34" t="s">
        <v>36</v>
      </c>
      <c r="F48" s="34" t="s">
        <v>11</v>
      </c>
      <c r="G48" s="36">
        <v>59.04999999999999</v>
      </c>
      <c r="H48" s="51"/>
      <c r="I48" s="51"/>
    </row>
    <row r="49" spans="1:9" x14ac:dyDescent="0.25">
      <c r="A49" s="33">
        <v>217901</v>
      </c>
      <c r="B49" s="34" t="s">
        <v>123</v>
      </c>
      <c r="C49" s="34" t="s">
        <v>33</v>
      </c>
      <c r="D49" s="34" t="s">
        <v>114</v>
      </c>
      <c r="E49" s="34" t="s">
        <v>62</v>
      </c>
      <c r="F49" s="34" t="s">
        <v>11</v>
      </c>
      <c r="G49" s="36">
        <v>59.04999999999999</v>
      </c>
      <c r="H49" s="51"/>
      <c r="I49" s="51"/>
    </row>
    <row r="50" spans="1:9" x14ac:dyDescent="0.25">
      <c r="A50" s="33">
        <v>374626</v>
      </c>
      <c r="B50" s="34" t="s">
        <v>176</v>
      </c>
      <c r="C50" s="34" t="s">
        <v>13</v>
      </c>
      <c r="D50" s="34" t="s">
        <v>114</v>
      </c>
      <c r="E50" s="34" t="s">
        <v>54</v>
      </c>
      <c r="F50" s="34" t="s">
        <v>55</v>
      </c>
      <c r="G50" s="36">
        <v>58.249999999999986</v>
      </c>
      <c r="H50" s="51"/>
      <c r="I50" s="51"/>
    </row>
    <row r="51" spans="1:9" x14ac:dyDescent="0.25">
      <c r="A51" s="33">
        <v>310150</v>
      </c>
      <c r="B51" s="34" t="s">
        <v>129</v>
      </c>
      <c r="C51" s="34" t="s">
        <v>33</v>
      </c>
      <c r="D51" s="34" t="s">
        <v>114</v>
      </c>
      <c r="E51" s="34" t="s">
        <v>62</v>
      </c>
      <c r="F51" s="34" t="s">
        <v>11</v>
      </c>
      <c r="G51" s="36">
        <v>58.199999999999989</v>
      </c>
      <c r="H51" s="51"/>
      <c r="I51" s="51"/>
    </row>
    <row r="52" spans="1:9" x14ac:dyDescent="0.25">
      <c r="A52" s="33">
        <v>366127</v>
      </c>
      <c r="B52" s="34" t="s">
        <v>164</v>
      </c>
      <c r="C52" s="34" t="s">
        <v>13</v>
      </c>
      <c r="D52" s="34" t="s">
        <v>114</v>
      </c>
      <c r="E52" s="34" t="s">
        <v>17</v>
      </c>
      <c r="F52" s="34" t="s">
        <v>18</v>
      </c>
      <c r="G52" s="36">
        <v>57.899999999999991</v>
      </c>
      <c r="H52" s="51"/>
      <c r="I52" s="51"/>
    </row>
    <row r="53" spans="1:9" x14ac:dyDescent="0.25">
      <c r="A53" s="33">
        <v>357869</v>
      </c>
      <c r="B53" s="34" t="s">
        <v>161</v>
      </c>
      <c r="C53" s="34" t="s">
        <v>33</v>
      </c>
      <c r="D53" s="34" t="s">
        <v>114</v>
      </c>
      <c r="E53" s="34" t="s">
        <v>62</v>
      </c>
      <c r="F53" s="34" t="s">
        <v>11</v>
      </c>
      <c r="G53" s="36">
        <v>57.699999999999989</v>
      </c>
      <c r="H53" s="51"/>
      <c r="I53" s="51"/>
    </row>
    <row r="54" spans="1:9" x14ac:dyDescent="0.25">
      <c r="A54" s="33">
        <v>407263</v>
      </c>
      <c r="B54" s="34" t="s">
        <v>184</v>
      </c>
      <c r="C54" s="34" t="s">
        <v>13</v>
      </c>
      <c r="D54" s="34" t="s">
        <v>114</v>
      </c>
      <c r="E54" s="34" t="s">
        <v>10</v>
      </c>
      <c r="F54" s="34" t="s">
        <v>11</v>
      </c>
      <c r="G54" s="36">
        <v>56.099999999999987</v>
      </c>
      <c r="H54" s="51"/>
      <c r="I54" s="51"/>
    </row>
    <row r="55" spans="1:9" x14ac:dyDescent="0.25">
      <c r="A55" s="33">
        <v>354059</v>
      </c>
      <c r="B55" s="34" t="s">
        <v>155</v>
      </c>
      <c r="C55" s="34" t="s">
        <v>33</v>
      </c>
      <c r="D55" s="34" t="s">
        <v>114</v>
      </c>
      <c r="E55" s="34" t="s">
        <v>62</v>
      </c>
      <c r="F55" s="34" t="s">
        <v>11</v>
      </c>
      <c r="G55" s="36">
        <v>55.149999999999991</v>
      </c>
      <c r="H55" s="51"/>
      <c r="I55" s="51"/>
    </row>
    <row r="56" spans="1:9" x14ac:dyDescent="0.25">
      <c r="A56" s="33">
        <v>367047</v>
      </c>
      <c r="B56" s="34" t="s">
        <v>166</v>
      </c>
      <c r="C56" s="34" t="s">
        <v>13</v>
      </c>
      <c r="D56" s="34" t="s">
        <v>114</v>
      </c>
      <c r="E56" s="34" t="s">
        <v>17</v>
      </c>
      <c r="F56" s="34" t="s">
        <v>18</v>
      </c>
      <c r="G56" s="36">
        <v>55.149999999999984</v>
      </c>
      <c r="H56" s="51"/>
      <c r="I56" s="51"/>
    </row>
    <row r="57" spans="1:9" x14ac:dyDescent="0.25">
      <c r="A57" s="33">
        <v>403807</v>
      </c>
      <c r="B57" s="34" t="s">
        <v>183</v>
      </c>
      <c r="C57" s="34" t="s">
        <v>33</v>
      </c>
      <c r="D57" s="34" t="s">
        <v>114</v>
      </c>
      <c r="E57" s="34" t="s">
        <v>34</v>
      </c>
      <c r="F57" s="34" t="s">
        <v>18</v>
      </c>
      <c r="G57" s="36">
        <v>55.099999999999987</v>
      </c>
      <c r="H57" s="51"/>
      <c r="I57" s="51"/>
    </row>
    <row r="58" spans="1:9" x14ac:dyDescent="0.25">
      <c r="A58" s="33">
        <v>374617</v>
      </c>
      <c r="B58" s="34" t="s">
        <v>175</v>
      </c>
      <c r="C58" s="34" t="s">
        <v>13</v>
      </c>
      <c r="D58" s="34" t="s">
        <v>114</v>
      </c>
      <c r="E58" s="34" t="s">
        <v>54</v>
      </c>
      <c r="F58" s="34" t="s">
        <v>55</v>
      </c>
      <c r="G58" s="36">
        <v>54.099999999999987</v>
      </c>
      <c r="H58" s="51"/>
      <c r="I58" s="51"/>
    </row>
    <row r="59" spans="1:9" x14ac:dyDescent="0.25">
      <c r="A59" s="33">
        <v>313907</v>
      </c>
      <c r="B59" s="34" t="s">
        <v>131</v>
      </c>
      <c r="C59" s="34" t="s">
        <v>33</v>
      </c>
      <c r="D59" s="34" t="s">
        <v>114</v>
      </c>
      <c r="E59" s="34" t="s">
        <v>62</v>
      </c>
      <c r="F59" s="34" t="s">
        <v>11</v>
      </c>
      <c r="G59" s="36">
        <v>53.999999999999993</v>
      </c>
      <c r="H59" s="51"/>
      <c r="I59" s="51"/>
    </row>
    <row r="60" spans="1:9" x14ac:dyDescent="0.25">
      <c r="A60" s="33">
        <v>349259</v>
      </c>
      <c r="B60" s="34" t="s">
        <v>152</v>
      </c>
      <c r="C60" s="34" t="s">
        <v>33</v>
      </c>
      <c r="D60" s="34" t="s">
        <v>114</v>
      </c>
      <c r="E60" s="34" t="s">
        <v>62</v>
      </c>
      <c r="F60" s="34" t="s">
        <v>11</v>
      </c>
      <c r="G60" s="36">
        <v>53.499999999999986</v>
      </c>
      <c r="H60" s="51"/>
      <c r="I60" s="51"/>
    </row>
    <row r="61" spans="1:9" x14ac:dyDescent="0.25">
      <c r="A61" s="33">
        <v>337665</v>
      </c>
      <c r="B61" s="34" t="s">
        <v>144</v>
      </c>
      <c r="C61" s="34" t="s">
        <v>33</v>
      </c>
      <c r="D61" s="34" t="s">
        <v>114</v>
      </c>
      <c r="E61" s="34" t="s">
        <v>62</v>
      </c>
      <c r="F61" s="34" t="s">
        <v>11</v>
      </c>
      <c r="G61" s="36">
        <v>53.349999999999987</v>
      </c>
      <c r="H61" s="51"/>
      <c r="I61" s="51"/>
    </row>
    <row r="62" spans="1:9" x14ac:dyDescent="0.25">
      <c r="A62" s="33">
        <v>328593</v>
      </c>
      <c r="B62" s="34" t="s">
        <v>139</v>
      </c>
      <c r="C62" s="34" t="s">
        <v>33</v>
      </c>
      <c r="D62" s="34" t="s">
        <v>114</v>
      </c>
      <c r="E62" s="34" t="s">
        <v>62</v>
      </c>
      <c r="F62" s="34" t="s">
        <v>11</v>
      </c>
      <c r="G62" s="36">
        <v>52.749999999999993</v>
      </c>
      <c r="H62" s="51"/>
      <c r="I62" s="51"/>
    </row>
    <row r="63" spans="1:9" x14ac:dyDescent="0.25">
      <c r="A63" s="33">
        <v>310078</v>
      </c>
      <c r="B63" s="34" t="s">
        <v>127</v>
      </c>
      <c r="C63" s="34" t="s">
        <v>33</v>
      </c>
      <c r="D63" s="34" t="s">
        <v>114</v>
      </c>
      <c r="E63" s="34" t="s">
        <v>62</v>
      </c>
      <c r="F63" s="34" t="s">
        <v>11</v>
      </c>
      <c r="G63" s="36">
        <v>52.599999999999987</v>
      </c>
      <c r="H63" s="51"/>
      <c r="I63" s="51"/>
    </row>
    <row r="64" spans="1:9" x14ac:dyDescent="0.25">
      <c r="A64" s="33">
        <v>343121</v>
      </c>
      <c r="B64" s="34" t="s">
        <v>150</v>
      </c>
      <c r="C64" s="34" t="s">
        <v>33</v>
      </c>
      <c r="D64" s="34" t="s">
        <v>114</v>
      </c>
      <c r="E64" s="34" t="s">
        <v>62</v>
      </c>
      <c r="F64" s="34" t="s">
        <v>11</v>
      </c>
      <c r="G64" s="36">
        <v>51.699999999999996</v>
      </c>
      <c r="H64" s="51"/>
      <c r="I64" s="51"/>
    </row>
    <row r="65" spans="1:9" x14ac:dyDescent="0.25">
      <c r="A65" s="33">
        <v>334484</v>
      </c>
      <c r="B65" s="34" t="s">
        <v>140</v>
      </c>
      <c r="C65" s="34" t="s">
        <v>8</v>
      </c>
      <c r="D65" s="34" t="s">
        <v>114</v>
      </c>
      <c r="E65" s="34" t="s">
        <v>62</v>
      </c>
      <c r="F65" s="34" t="s">
        <v>11</v>
      </c>
      <c r="G65" s="36">
        <v>51.54999999999999</v>
      </c>
      <c r="H65" s="51"/>
      <c r="I65" s="51"/>
    </row>
    <row r="66" spans="1:9" x14ac:dyDescent="0.25">
      <c r="A66" s="33">
        <v>407269</v>
      </c>
      <c r="B66" s="34" t="s">
        <v>185</v>
      </c>
      <c r="C66" s="34" t="s">
        <v>13</v>
      </c>
      <c r="D66" s="34" t="s">
        <v>114</v>
      </c>
      <c r="E66" s="34" t="s">
        <v>10</v>
      </c>
      <c r="F66" s="34" t="s">
        <v>11</v>
      </c>
      <c r="G66" s="36">
        <v>51.399999999999991</v>
      </c>
      <c r="H66" s="51"/>
      <c r="I66" s="51"/>
    </row>
    <row r="67" spans="1:9" x14ac:dyDescent="0.25">
      <c r="A67" s="33">
        <v>318753</v>
      </c>
      <c r="B67" s="34" t="s">
        <v>132</v>
      </c>
      <c r="C67" s="34" t="s">
        <v>8</v>
      </c>
      <c r="D67" s="34" t="s">
        <v>114</v>
      </c>
      <c r="E67" s="34" t="s">
        <v>10</v>
      </c>
      <c r="F67" s="34" t="s">
        <v>11</v>
      </c>
      <c r="G67" s="36">
        <v>51.29999999999999</v>
      </c>
      <c r="H67" s="51"/>
      <c r="I67" s="51"/>
    </row>
    <row r="68" spans="1:9" x14ac:dyDescent="0.25">
      <c r="A68" s="33">
        <v>392128</v>
      </c>
      <c r="B68" s="34" t="s">
        <v>182</v>
      </c>
      <c r="C68" s="34" t="s">
        <v>33</v>
      </c>
      <c r="D68" s="34" t="s">
        <v>114</v>
      </c>
      <c r="E68" s="34" t="s">
        <v>62</v>
      </c>
      <c r="F68" s="34" t="s">
        <v>11</v>
      </c>
      <c r="G68" s="36">
        <v>51.249999999999993</v>
      </c>
      <c r="H68" s="51"/>
      <c r="I68" s="51"/>
    </row>
    <row r="69" spans="1:9" x14ac:dyDescent="0.25">
      <c r="A69" s="33">
        <v>361126</v>
      </c>
      <c r="B69" s="34" t="s">
        <v>163</v>
      </c>
      <c r="C69" s="34" t="s">
        <v>13</v>
      </c>
      <c r="D69" s="34" t="s">
        <v>114</v>
      </c>
      <c r="E69" s="34" t="s">
        <v>17</v>
      </c>
      <c r="F69" s="34" t="s">
        <v>18</v>
      </c>
      <c r="G69" s="36">
        <v>50.999999999999993</v>
      </c>
      <c r="H69" s="51"/>
      <c r="I69" s="51"/>
    </row>
    <row r="70" spans="1:9" x14ac:dyDescent="0.25">
      <c r="A70" s="33">
        <v>336122</v>
      </c>
      <c r="B70" s="34" t="s">
        <v>141</v>
      </c>
      <c r="C70" s="34" t="s">
        <v>33</v>
      </c>
      <c r="D70" s="34" t="s">
        <v>114</v>
      </c>
      <c r="E70" s="34" t="s">
        <v>62</v>
      </c>
      <c r="F70" s="34" t="s">
        <v>11</v>
      </c>
      <c r="G70" s="36">
        <v>50.699999999999989</v>
      </c>
      <c r="H70" s="51"/>
      <c r="I70" s="51"/>
    </row>
    <row r="71" spans="1:9" x14ac:dyDescent="0.25">
      <c r="A71" s="33">
        <v>369202</v>
      </c>
      <c r="B71" s="34" t="s">
        <v>170</v>
      </c>
      <c r="C71" s="34" t="s">
        <v>8</v>
      </c>
      <c r="D71" s="34" t="s">
        <v>114</v>
      </c>
      <c r="E71" s="34" t="s">
        <v>17</v>
      </c>
      <c r="F71" s="34" t="s">
        <v>18</v>
      </c>
      <c r="G71" s="36">
        <v>50.599999999999987</v>
      </c>
      <c r="H71" s="51"/>
      <c r="I71" s="51"/>
    </row>
    <row r="72" spans="1:9" x14ac:dyDescent="0.25">
      <c r="A72" s="33">
        <v>408192</v>
      </c>
      <c r="B72" s="34" t="s">
        <v>187</v>
      </c>
      <c r="C72" s="34" t="s">
        <v>8</v>
      </c>
      <c r="D72" s="34" t="s">
        <v>114</v>
      </c>
      <c r="E72" s="34" t="s">
        <v>49</v>
      </c>
      <c r="F72" s="34" t="s">
        <v>11</v>
      </c>
      <c r="G72" s="36">
        <v>50.399999999999991</v>
      </c>
      <c r="H72" s="51"/>
      <c r="I72" s="51"/>
    </row>
    <row r="73" spans="1:9" x14ac:dyDescent="0.25">
      <c r="A73" s="33">
        <v>357592</v>
      </c>
      <c r="B73" s="34" t="s">
        <v>160</v>
      </c>
      <c r="C73" s="34" t="s">
        <v>33</v>
      </c>
      <c r="D73" s="34" t="s">
        <v>114</v>
      </c>
      <c r="E73" s="34" t="s">
        <v>62</v>
      </c>
      <c r="F73" s="34" t="s">
        <v>11</v>
      </c>
      <c r="G73" s="36">
        <v>50.149999999999991</v>
      </c>
      <c r="H73" s="51"/>
      <c r="I73" s="51"/>
    </row>
    <row r="74" spans="1:9" x14ac:dyDescent="0.25">
      <c r="A74" s="6"/>
      <c r="G74" s="5"/>
    </row>
    <row r="75" spans="1:9" x14ac:dyDescent="0.25">
      <c r="A75" s="3"/>
      <c r="B75" s="4"/>
      <c r="C75" s="4"/>
      <c r="D75" s="4"/>
      <c r="E75" s="4"/>
      <c r="F75" s="4"/>
      <c r="G75" s="5"/>
    </row>
    <row r="76" spans="1:9" x14ac:dyDescent="0.25">
      <c r="A76" s="6"/>
      <c r="G76" s="5"/>
    </row>
    <row r="77" spans="1:9" x14ac:dyDescent="0.25">
      <c r="A77" s="6"/>
      <c r="G77" s="5"/>
    </row>
    <row r="78" spans="1:9" x14ac:dyDescent="0.25">
      <c r="A78" s="6"/>
      <c r="G78" s="5"/>
    </row>
    <row r="79" spans="1:9" x14ac:dyDescent="0.25">
      <c r="A79" s="3"/>
      <c r="B79" s="4"/>
      <c r="C79" s="4"/>
      <c r="D79" s="4"/>
      <c r="E79" s="4"/>
      <c r="F79" s="4"/>
      <c r="G79" s="5"/>
    </row>
    <row r="80" spans="1:9" x14ac:dyDescent="0.25">
      <c r="A80" s="3"/>
      <c r="B80" s="4"/>
      <c r="C80" s="4"/>
      <c r="D80" s="4"/>
      <c r="E80" s="4"/>
      <c r="F80" s="4"/>
      <c r="G80" s="5"/>
    </row>
    <row r="81" spans="1:7" x14ac:dyDescent="0.25">
      <c r="A81" s="6"/>
      <c r="G81" s="5"/>
    </row>
    <row r="82" spans="1:7" x14ac:dyDescent="0.25">
      <c r="A82" s="6"/>
      <c r="G82" s="5"/>
    </row>
    <row r="83" spans="1:7" x14ac:dyDescent="0.25">
      <c r="A83" s="6"/>
      <c r="G83" s="5"/>
    </row>
    <row r="84" spans="1:7" x14ac:dyDescent="0.25">
      <c r="A84" s="6"/>
      <c r="G84" s="5"/>
    </row>
    <row r="85" spans="1:7" x14ac:dyDescent="0.25">
      <c r="A85" s="6"/>
      <c r="G85" s="5"/>
    </row>
    <row r="86" spans="1:7" x14ac:dyDescent="0.25">
      <c r="A86" s="3"/>
      <c r="B86" s="4"/>
      <c r="C86" s="4"/>
      <c r="D86" s="4"/>
      <c r="E86" s="4"/>
      <c r="F86" s="4"/>
      <c r="G86" s="5"/>
    </row>
    <row r="87" spans="1:7" x14ac:dyDescent="0.25">
      <c r="A87" s="3"/>
      <c r="B87" s="4"/>
      <c r="C87" s="4"/>
      <c r="D87" s="4"/>
      <c r="E87" s="4"/>
      <c r="F87" s="4"/>
      <c r="G87" s="5"/>
    </row>
    <row r="88" spans="1:7" x14ac:dyDescent="0.25">
      <c r="A88" s="6"/>
      <c r="G88" s="5"/>
    </row>
    <row r="89" spans="1:7" x14ac:dyDescent="0.25">
      <c r="A89" s="3"/>
      <c r="B89" s="4"/>
      <c r="C89" s="4"/>
      <c r="D89" s="4"/>
      <c r="E89" s="4"/>
      <c r="F89" s="4"/>
      <c r="G89" s="5"/>
    </row>
    <row r="90" spans="1:7" x14ac:dyDescent="0.25">
      <c r="A90" s="6"/>
      <c r="G90" s="5"/>
    </row>
    <row r="91" spans="1:7" x14ac:dyDescent="0.25">
      <c r="A91" s="3"/>
      <c r="B91" s="4"/>
      <c r="C91" s="4"/>
      <c r="D91" s="4"/>
      <c r="E91" s="4"/>
      <c r="F91" s="4"/>
      <c r="G91" s="5"/>
    </row>
    <row r="92" spans="1:7" x14ac:dyDescent="0.25">
      <c r="A92" s="3"/>
      <c r="B92" s="4"/>
      <c r="C92" s="4"/>
      <c r="D92" s="4"/>
      <c r="E92" s="4"/>
      <c r="F92" s="4"/>
      <c r="G92" s="5"/>
    </row>
    <row r="93" spans="1:7" x14ac:dyDescent="0.25">
      <c r="A93" s="3"/>
      <c r="B93" s="4"/>
      <c r="C93" s="4"/>
      <c r="D93" s="4"/>
      <c r="E93" s="4"/>
      <c r="F93" s="4"/>
      <c r="G93" s="5"/>
    </row>
    <row r="94" spans="1:7" x14ac:dyDescent="0.25">
      <c r="A94" s="6"/>
      <c r="G94" s="5"/>
    </row>
    <row r="95" spans="1:7" x14ac:dyDescent="0.25">
      <c r="A95" s="6"/>
      <c r="G95" s="5"/>
    </row>
    <row r="96" spans="1:7" x14ac:dyDescent="0.25">
      <c r="A96" s="6"/>
      <c r="G96" s="5"/>
    </row>
    <row r="97" spans="1:7" x14ac:dyDescent="0.25">
      <c r="A97" s="6"/>
      <c r="G97" s="5"/>
    </row>
    <row r="98" spans="1:7" x14ac:dyDescent="0.25">
      <c r="A98" s="3"/>
      <c r="B98" s="4"/>
      <c r="C98" s="4"/>
      <c r="D98" s="4"/>
      <c r="E98" s="4"/>
      <c r="F98" s="4"/>
      <c r="G98" s="5"/>
    </row>
    <row r="99" spans="1:7" x14ac:dyDescent="0.25">
      <c r="A99" s="6"/>
      <c r="G99" s="5"/>
    </row>
    <row r="100" spans="1:7" x14ac:dyDescent="0.25">
      <c r="A100" s="3"/>
      <c r="B100" s="4"/>
      <c r="C100" s="4"/>
      <c r="D100" s="4"/>
      <c r="E100" s="4"/>
      <c r="F100" s="4"/>
      <c r="G100" s="5"/>
    </row>
    <row r="101" spans="1:7" x14ac:dyDescent="0.25">
      <c r="A101" s="3"/>
      <c r="B101" s="4"/>
      <c r="C101" s="4"/>
      <c r="D101" s="4"/>
      <c r="E101" s="4"/>
      <c r="F101" s="4"/>
      <c r="G101" s="5"/>
    </row>
    <row r="102" spans="1:7" x14ac:dyDescent="0.25">
      <c r="A102" s="6"/>
      <c r="G102" s="5"/>
    </row>
    <row r="103" spans="1:7" x14ac:dyDescent="0.25">
      <c r="A103" s="6"/>
      <c r="G103" s="5"/>
    </row>
    <row r="104" spans="1:7" x14ac:dyDescent="0.25">
      <c r="A104" s="6"/>
      <c r="G104" s="5"/>
    </row>
    <row r="105" spans="1:7" x14ac:dyDescent="0.25">
      <c r="A105" s="6"/>
      <c r="G105" s="5"/>
    </row>
    <row r="106" spans="1:7" x14ac:dyDescent="0.25">
      <c r="A106" s="6"/>
      <c r="G106" s="5"/>
    </row>
    <row r="107" spans="1:7" x14ac:dyDescent="0.25">
      <c r="A107" s="3"/>
      <c r="B107" s="4"/>
      <c r="C107" s="4"/>
      <c r="D107" s="4"/>
      <c r="E107" s="4"/>
      <c r="F107" s="4"/>
      <c r="G107" s="5"/>
    </row>
    <row r="108" spans="1:7" x14ac:dyDescent="0.25">
      <c r="A108" s="6"/>
      <c r="G108" s="5"/>
    </row>
    <row r="109" spans="1:7" x14ac:dyDescent="0.25">
      <c r="A109" s="6"/>
      <c r="G109" s="5"/>
    </row>
    <row r="110" spans="1:7" x14ac:dyDescent="0.25">
      <c r="A110" s="3"/>
      <c r="B110" s="4"/>
      <c r="C110" s="4"/>
      <c r="D110" s="4"/>
      <c r="E110" s="4"/>
      <c r="F110" s="4"/>
      <c r="G110" s="5"/>
    </row>
    <row r="111" spans="1:7" x14ac:dyDescent="0.25">
      <c r="A111" s="3"/>
      <c r="B111" s="4"/>
      <c r="C111" s="4"/>
      <c r="D111" s="4"/>
      <c r="E111" s="4"/>
      <c r="F111" s="4"/>
      <c r="G111" s="5"/>
    </row>
    <row r="112" spans="1:7" x14ac:dyDescent="0.25">
      <c r="A112" s="3"/>
      <c r="B112" s="4"/>
      <c r="C112" s="4"/>
      <c r="D112" s="4"/>
      <c r="E112" s="4"/>
      <c r="F112" s="4"/>
      <c r="G112" s="5"/>
    </row>
    <row r="113" spans="1:7" x14ac:dyDescent="0.25">
      <c r="A113" s="3"/>
      <c r="B113" s="4"/>
      <c r="C113" s="4"/>
      <c r="D113" s="4"/>
      <c r="E113" s="4"/>
      <c r="F113" s="4"/>
      <c r="G113" s="5"/>
    </row>
    <row r="114" spans="1:7" x14ac:dyDescent="0.25">
      <c r="A114" s="3"/>
      <c r="B114" s="4"/>
      <c r="C114" s="4"/>
      <c r="D114" s="4"/>
      <c r="E114" s="4"/>
      <c r="F114" s="4"/>
      <c r="G114" s="5"/>
    </row>
    <row r="115" spans="1:7" x14ac:dyDescent="0.25">
      <c r="A115" s="3"/>
      <c r="B115" s="4"/>
      <c r="C115" s="4"/>
      <c r="D115" s="4"/>
      <c r="E115" s="4"/>
      <c r="F115" s="4"/>
      <c r="G115" s="5"/>
    </row>
    <row r="116" spans="1:7" x14ac:dyDescent="0.25">
      <c r="A116" s="3"/>
      <c r="B116" s="4"/>
      <c r="C116" s="4"/>
      <c r="D116" s="4"/>
      <c r="E116" s="4"/>
      <c r="F116" s="4"/>
      <c r="G116" s="5"/>
    </row>
    <row r="117" spans="1:7" x14ac:dyDescent="0.25">
      <c r="A117" s="6"/>
      <c r="G117" s="5"/>
    </row>
    <row r="118" spans="1:7" x14ac:dyDescent="0.25">
      <c r="A118" s="6"/>
      <c r="G118" s="5"/>
    </row>
    <row r="119" spans="1:7" x14ac:dyDescent="0.25">
      <c r="A119" s="6"/>
      <c r="G119" s="5"/>
    </row>
    <row r="120" spans="1:7" x14ac:dyDescent="0.25">
      <c r="A120" s="3"/>
      <c r="B120" s="4"/>
      <c r="C120" s="4"/>
      <c r="D120" s="4"/>
      <c r="E120" s="4"/>
      <c r="F120" s="4"/>
      <c r="G120" s="5"/>
    </row>
    <row r="121" spans="1:7" x14ac:dyDescent="0.25">
      <c r="A121" s="3"/>
      <c r="B121" s="4"/>
      <c r="C121" s="4"/>
      <c r="D121" s="4"/>
      <c r="E121" s="4"/>
      <c r="F121" s="4"/>
      <c r="G121" s="5"/>
    </row>
    <row r="122" spans="1:7" x14ac:dyDescent="0.25">
      <c r="A122" s="3"/>
      <c r="B122" s="4"/>
      <c r="C122" s="4"/>
      <c r="D122" s="4"/>
      <c r="E122" s="4"/>
      <c r="F122" s="4"/>
      <c r="G122" s="5"/>
    </row>
    <row r="123" spans="1:7" x14ac:dyDescent="0.25">
      <c r="A123" s="6"/>
      <c r="G123" s="5"/>
    </row>
    <row r="124" spans="1:7" x14ac:dyDescent="0.25">
      <c r="A124" s="6"/>
      <c r="G124" s="5"/>
    </row>
    <row r="125" spans="1:7" x14ac:dyDescent="0.25">
      <c r="A125" s="3"/>
      <c r="B125" s="4"/>
      <c r="C125" s="4"/>
      <c r="D125" s="4"/>
      <c r="E125" s="4"/>
      <c r="F125" s="4"/>
      <c r="G125" s="5"/>
    </row>
    <row r="126" spans="1:7" x14ac:dyDescent="0.25">
      <c r="A126" s="6"/>
      <c r="G126" s="5"/>
    </row>
    <row r="127" spans="1:7" x14ac:dyDescent="0.25">
      <c r="A127" s="3"/>
      <c r="B127" s="4"/>
      <c r="C127" s="4"/>
      <c r="D127" s="4"/>
      <c r="E127" s="4"/>
      <c r="F127" s="4"/>
      <c r="G127" s="5"/>
    </row>
    <row r="128" spans="1:7" x14ac:dyDescent="0.25">
      <c r="A128" s="6"/>
      <c r="G128" s="5"/>
    </row>
    <row r="129" spans="1:7" x14ac:dyDescent="0.25">
      <c r="A129" s="3"/>
      <c r="B129" s="4"/>
      <c r="C129" s="4"/>
      <c r="D129" s="4"/>
      <c r="E129" s="4"/>
      <c r="F129" s="4"/>
      <c r="G129" s="5"/>
    </row>
    <row r="130" spans="1:7" x14ac:dyDescent="0.25">
      <c r="A130" s="7"/>
      <c r="B130" s="8"/>
      <c r="C130" s="8"/>
      <c r="D130" s="8"/>
      <c r="E130" s="8"/>
      <c r="F130" s="8"/>
      <c r="G130" s="9"/>
    </row>
    <row r="131" spans="1:7" x14ac:dyDescent="0.25">
      <c r="A131" s="6"/>
      <c r="G131" s="5"/>
    </row>
    <row r="132" spans="1:7" x14ac:dyDescent="0.25">
      <c r="A132" s="6"/>
      <c r="G132" s="5"/>
    </row>
    <row r="133" spans="1:7" x14ac:dyDescent="0.25">
      <c r="A133" s="6"/>
      <c r="G133" s="5"/>
    </row>
    <row r="134" spans="1:7" x14ac:dyDescent="0.25">
      <c r="A134" s="3"/>
      <c r="B134" s="4"/>
      <c r="C134" s="4"/>
      <c r="D134" s="4"/>
      <c r="E134" s="4"/>
      <c r="F134" s="4"/>
      <c r="G134" s="5"/>
    </row>
    <row r="135" spans="1:7" x14ac:dyDescent="0.25">
      <c r="A135" s="6"/>
      <c r="G135" s="5"/>
    </row>
    <row r="136" spans="1:7" x14ac:dyDescent="0.25">
      <c r="A136" s="3"/>
      <c r="B136" s="4"/>
      <c r="C136" s="4"/>
      <c r="D136" s="4"/>
      <c r="E136" s="4"/>
      <c r="F136" s="4"/>
      <c r="G136" s="5"/>
    </row>
    <row r="137" spans="1:7" x14ac:dyDescent="0.25">
      <c r="A137" s="6"/>
      <c r="G137" s="5"/>
    </row>
    <row r="138" spans="1:7" x14ac:dyDescent="0.25">
      <c r="A138" s="3"/>
      <c r="B138" s="4"/>
      <c r="C138" s="4"/>
      <c r="D138" s="4"/>
      <c r="E138" s="4"/>
      <c r="F138" s="4"/>
      <c r="G138" s="5"/>
    </row>
    <row r="139" spans="1:7" x14ac:dyDescent="0.25">
      <c r="A139" s="3"/>
      <c r="B139" s="4"/>
      <c r="C139" s="4"/>
      <c r="D139" s="4"/>
      <c r="E139" s="4"/>
      <c r="F139" s="4"/>
      <c r="G139" s="5"/>
    </row>
    <row r="140" spans="1:7" x14ac:dyDescent="0.25">
      <c r="A140" s="3"/>
      <c r="B140" s="4"/>
      <c r="C140" s="4"/>
      <c r="D140" s="4"/>
      <c r="E140" s="4"/>
      <c r="F140" s="4"/>
      <c r="G140" s="5"/>
    </row>
    <row r="141" spans="1:7" x14ac:dyDescent="0.25">
      <c r="A141" s="6"/>
      <c r="G141" s="5"/>
    </row>
    <row r="142" spans="1:7" x14ac:dyDescent="0.25">
      <c r="A142" s="6"/>
      <c r="G142" s="5"/>
    </row>
    <row r="143" spans="1:7" x14ac:dyDescent="0.25">
      <c r="A143" s="6"/>
      <c r="G143" s="5"/>
    </row>
    <row r="144" spans="1:7" x14ac:dyDescent="0.25">
      <c r="A144" s="6"/>
      <c r="G144" s="5"/>
    </row>
    <row r="145" spans="1:7" x14ac:dyDescent="0.25">
      <c r="A145" s="6"/>
      <c r="G145" s="5"/>
    </row>
    <row r="146" spans="1:7" x14ac:dyDescent="0.25">
      <c r="A146" s="6"/>
      <c r="G146" s="5"/>
    </row>
    <row r="147" spans="1:7" x14ac:dyDescent="0.25">
      <c r="A147" s="3"/>
      <c r="B147" s="4"/>
      <c r="C147" s="4"/>
      <c r="D147" s="4"/>
      <c r="E147" s="4"/>
      <c r="F147" s="4"/>
      <c r="G147" s="5"/>
    </row>
    <row r="148" spans="1:7" x14ac:dyDescent="0.25">
      <c r="A148" s="6"/>
      <c r="G148" s="5"/>
    </row>
    <row r="149" spans="1:7" x14ac:dyDescent="0.25">
      <c r="A149" s="3"/>
      <c r="B149" s="4"/>
      <c r="C149" s="4"/>
      <c r="D149" s="4"/>
      <c r="E149" s="4"/>
      <c r="F149" s="4"/>
      <c r="G149" s="5"/>
    </row>
    <row r="150" spans="1:7" x14ac:dyDescent="0.25">
      <c r="A150" s="6"/>
      <c r="G150" s="5"/>
    </row>
    <row r="151" spans="1:7" x14ac:dyDescent="0.25">
      <c r="A151" s="6"/>
      <c r="G151" s="5"/>
    </row>
    <row r="152" spans="1:7" x14ac:dyDescent="0.25">
      <c r="A152" s="3"/>
      <c r="B152" s="4"/>
      <c r="C152" s="4"/>
      <c r="D152" s="4"/>
      <c r="E152" s="4"/>
      <c r="F152" s="4"/>
      <c r="G152" s="5"/>
    </row>
    <row r="153" spans="1:7" x14ac:dyDescent="0.25">
      <c r="A153" s="6"/>
      <c r="G153" s="5"/>
    </row>
    <row r="154" spans="1:7" x14ac:dyDescent="0.25">
      <c r="A154" s="3"/>
      <c r="B154" s="4"/>
      <c r="C154" s="4"/>
      <c r="D154" s="4"/>
      <c r="E154" s="4"/>
      <c r="F154" s="4"/>
      <c r="G154" s="5"/>
    </row>
    <row r="155" spans="1:7" x14ac:dyDescent="0.25">
      <c r="A155" s="6"/>
      <c r="G155" s="5"/>
    </row>
    <row r="156" spans="1:7" x14ac:dyDescent="0.25">
      <c r="A156" s="6"/>
      <c r="G156" s="5"/>
    </row>
    <row r="157" spans="1:7" x14ac:dyDescent="0.25">
      <c r="A157" s="6"/>
      <c r="G157" s="5"/>
    </row>
    <row r="158" spans="1:7" x14ac:dyDescent="0.25">
      <c r="A158" s="6"/>
      <c r="G158" s="5"/>
    </row>
    <row r="159" spans="1:7" x14ac:dyDescent="0.25">
      <c r="A159" s="6"/>
      <c r="G159" s="5"/>
    </row>
    <row r="160" spans="1:7" x14ac:dyDescent="0.25">
      <c r="A160" s="3"/>
      <c r="B160" s="4"/>
      <c r="C160" s="4"/>
      <c r="D160" s="4"/>
      <c r="E160" s="4"/>
      <c r="F160" s="4"/>
      <c r="G160" s="5"/>
    </row>
    <row r="161" spans="1:7" x14ac:dyDescent="0.25">
      <c r="A161" s="6"/>
      <c r="G161" s="5"/>
    </row>
    <row r="162" spans="1:7" x14ac:dyDescent="0.25">
      <c r="A162" s="3"/>
      <c r="B162" s="4"/>
      <c r="C162" s="4"/>
      <c r="D162" s="4"/>
      <c r="E162" s="4"/>
      <c r="F162" s="4"/>
      <c r="G162" s="5"/>
    </row>
    <row r="163" spans="1:7" x14ac:dyDescent="0.25">
      <c r="A163" s="6"/>
      <c r="G163" s="5"/>
    </row>
    <row r="164" spans="1:7" x14ac:dyDescent="0.25">
      <c r="A164" s="6"/>
      <c r="G164" s="5"/>
    </row>
    <row r="165" spans="1:7" x14ac:dyDescent="0.25">
      <c r="A165" s="3"/>
      <c r="B165" s="4"/>
      <c r="C165" s="4"/>
      <c r="D165" s="4"/>
      <c r="E165" s="4"/>
      <c r="F165" s="4"/>
      <c r="G165" s="5"/>
    </row>
    <row r="166" spans="1:7" x14ac:dyDescent="0.25">
      <c r="A166" s="3"/>
      <c r="B166" s="4"/>
      <c r="C166" s="4"/>
      <c r="D166" s="4"/>
      <c r="E166" s="4"/>
      <c r="F166" s="4"/>
      <c r="G166" s="5"/>
    </row>
    <row r="167" spans="1:7" x14ac:dyDescent="0.25">
      <c r="A167" s="3"/>
      <c r="B167" s="4"/>
      <c r="C167" s="4"/>
      <c r="D167" s="4"/>
      <c r="E167" s="4"/>
      <c r="F167" s="4"/>
      <c r="G167" s="5"/>
    </row>
    <row r="168" spans="1:7" x14ac:dyDescent="0.25">
      <c r="A168" s="6"/>
      <c r="G168" s="5"/>
    </row>
    <row r="169" spans="1:7" x14ac:dyDescent="0.25">
      <c r="A169" s="6"/>
      <c r="G169" s="5"/>
    </row>
    <row r="170" spans="1:7" x14ac:dyDescent="0.25">
      <c r="A170" s="3"/>
      <c r="B170" s="4"/>
      <c r="C170" s="4"/>
      <c r="D170" s="4"/>
      <c r="E170" s="4"/>
      <c r="F170" s="4"/>
      <c r="G170" s="5"/>
    </row>
    <row r="171" spans="1:7" x14ac:dyDescent="0.25">
      <c r="A171" s="3"/>
      <c r="B171" s="4"/>
      <c r="C171" s="4"/>
      <c r="D171" s="4"/>
      <c r="E171" s="4"/>
      <c r="F171" s="4"/>
      <c r="G171" s="5"/>
    </row>
    <row r="172" spans="1:7" x14ac:dyDescent="0.25">
      <c r="A172" s="6"/>
      <c r="G172" s="5"/>
    </row>
    <row r="173" spans="1:7" x14ac:dyDescent="0.25">
      <c r="A173" s="3"/>
      <c r="B173" s="4"/>
      <c r="C173" s="4"/>
      <c r="D173" s="4"/>
      <c r="E173" s="4"/>
      <c r="F173" s="4"/>
      <c r="G173" s="5"/>
    </row>
    <row r="174" spans="1:7" x14ac:dyDescent="0.25">
      <c r="A174" s="3"/>
      <c r="B174" s="4"/>
      <c r="C174" s="4"/>
      <c r="D174" s="4"/>
      <c r="E174" s="4"/>
      <c r="F174" s="4"/>
      <c r="G174" s="5"/>
    </row>
    <row r="175" spans="1:7" x14ac:dyDescent="0.25">
      <c r="A175" s="6"/>
      <c r="G175" s="5"/>
    </row>
    <row r="176" spans="1:7" x14ac:dyDescent="0.25">
      <c r="A176" s="6"/>
      <c r="G176" s="5"/>
    </row>
    <row r="177" spans="1:7" x14ac:dyDescent="0.25">
      <c r="A177" s="6"/>
      <c r="G177" s="5"/>
    </row>
    <row r="178" spans="1:7" x14ac:dyDescent="0.25">
      <c r="A178" s="3"/>
      <c r="B178" s="4"/>
      <c r="C178" s="4"/>
      <c r="D178" s="4"/>
      <c r="E178" s="4"/>
      <c r="F178" s="4"/>
      <c r="G178" s="5"/>
    </row>
    <row r="179" spans="1:7" x14ac:dyDescent="0.25">
      <c r="A179" s="3"/>
      <c r="B179" s="4"/>
      <c r="C179" s="4"/>
      <c r="D179" s="4"/>
      <c r="E179" s="4"/>
      <c r="F179" s="4"/>
      <c r="G179" s="5"/>
    </row>
    <row r="180" spans="1:7" x14ac:dyDescent="0.25">
      <c r="A180" s="3"/>
      <c r="B180" s="4"/>
      <c r="C180" s="4"/>
      <c r="D180" s="4"/>
      <c r="E180" s="4"/>
      <c r="F180" s="4"/>
      <c r="G180" s="5"/>
    </row>
    <row r="181" spans="1:7" x14ac:dyDescent="0.25">
      <c r="A181" s="3"/>
      <c r="B181" s="4"/>
      <c r="C181" s="4"/>
      <c r="D181" s="4"/>
      <c r="E181" s="4"/>
      <c r="F181" s="4"/>
      <c r="G181" s="5"/>
    </row>
    <row r="182" spans="1:7" x14ac:dyDescent="0.25">
      <c r="A182" s="6"/>
      <c r="G182" s="5"/>
    </row>
    <row r="183" spans="1:7" x14ac:dyDescent="0.25">
      <c r="A183" s="6"/>
      <c r="G183" s="5"/>
    </row>
    <row r="184" spans="1:7" x14ac:dyDescent="0.25">
      <c r="A184" s="3"/>
      <c r="B184" s="4"/>
      <c r="C184" s="4"/>
      <c r="D184" s="4"/>
      <c r="E184" s="4"/>
      <c r="F184" s="4"/>
      <c r="G184" s="5"/>
    </row>
    <row r="185" spans="1:7" x14ac:dyDescent="0.25">
      <c r="A185" s="6"/>
      <c r="G185" s="5"/>
    </row>
    <row r="186" spans="1:7" x14ac:dyDescent="0.25">
      <c r="A186" s="6"/>
      <c r="G186" s="5"/>
    </row>
  </sheetData>
  <autoFilter ref="A1:G186" xr:uid="{00000000-0009-0000-0000-000001000000}">
    <sortState xmlns:xlrd2="http://schemas.microsoft.com/office/spreadsheetml/2017/richdata2" ref="A2:G186">
      <sortCondition descending="1" ref="G1"/>
    </sortState>
  </autoFilter>
  <mergeCells count="4">
    <mergeCell ref="H2:I5"/>
    <mergeCell ref="H6:I13"/>
    <mergeCell ref="H14:I25"/>
    <mergeCell ref="H26:I7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F113"/>
  <sheetViews>
    <sheetView tabSelected="1" topLeftCell="A18" workbookViewId="0">
      <selection activeCell="K30" sqref="K30"/>
    </sheetView>
  </sheetViews>
  <sheetFormatPr defaultRowHeight="15" x14ac:dyDescent="0.25"/>
  <cols>
    <col min="1" max="1" width="10.85546875" customWidth="1"/>
    <col min="2" max="2" width="37.42578125" bestFit="1" customWidth="1"/>
    <col min="3" max="3" width="10.85546875" customWidth="1"/>
    <col min="4" max="4" width="15.7109375" customWidth="1"/>
    <col min="5" max="5" width="45.140625" customWidth="1"/>
    <col min="6" max="6" width="13.85546875" customWidth="1"/>
  </cols>
  <sheetData>
    <row r="1" spans="1:10" ht="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0" t="s">
        <v>112</v>
      </c>
      <c r="H1" s="11" t="s">
        <v>263</v>
      </c>
    </row>
    <row r="2" spans="1:10" x14ac:dyDescent="0.25">
      <c r="A2" s="29">
        <v>113051</v>
      </c>
      <c r="B2" s="30" t="s">
        <v>235</v>
      </c>
      <c r="C2" s="30" t="s">
        <v>33</v>
      </c>
      <c r="D2" s="30" t="s">
        <v>190</v>
      </c>
      <c r="E2" s="30" t="s">
        <v>75</v>
      </c>
      <c r="F2" s="30" t="s">
        <v>76</v>
      </c>
      <c r="G2" s="31">
        <v>92.7</v>
      </c>
      <c r="H2" s="32">
        <f t="shared" ref="H2:H33" si="0">G2*(100/92.7)</f>
        <v>100</v>
      </c>
      <c r="I2" s="48" t="s">
        <v>264</v>
      </c>
      <c r="J2" s="48"/>
    </row>
    <row r="3" spans="1:10" x14ac:dyDescent="0.25">
      <c r="A3" s="29">
        <v>218525</v>
      </c>
      <c r="B3" s="30" t="s">
        <v>207</v>
      </c>
      <c r="C3" s="30" t="s">
        <v>33</v>
      </c>
      <c r="D3" s="30" t="s">
        <v>208</v>
      </c>
      <c r="E3" s="30" t="s">
        <v>62</v>
      </c>
      <c r="F3" s="30" t="s">
        <v>11</v>
      </c>
      <c r="G3" s="31">
        <v>92.100000000000009</v>
      </c>
      <c r="H3" s="32">
        <f t="shared" si="0"/>
        <v>99.35275080906149</v>
      </c>
      <c r="I3" s="48"/>
      <c r="J3" s="48"/>
    </row>
    <row r="4" spans="1:10" x14ac:dyDescent="0.25">
      <c r="A4" s="29">
        <v>329264</v>
      </c>
      <c r="B4" s="30" t="s">
        <v>219</v>
      </c>
      <c r="C4" s="30" t="s">
        <v>33</v>
      </c>
      <c r="D4" s="30" t="s">
        <v>208</v>
      </c>
      <c r="E4" s="30" t="s">
        <v>62</v>
      </c>
      <c r="F4" s="30" t="s">
        <v>11</v>
      </c>
      <c r="G4" s="31">
        <v>92.000000000000014</v>
      </c>
      <c r="H4" s="32">
        <f t="shared" si="0"/>
        <v>99.244875943905086</v>
      </c>
      <c r="I4" s="48"/>
      <c r="J4" s="48"/>
    </row>
    <row r="5" spans="1:10" x14ac:dyDescent="0.25">
      <c r="A5" s="29">
        <v>348740</v>
      </c>
      <c r="B5" s="30" t="s">
        <v>236</v>
      </c>
      <c r="C5" s="30" t="s">
        <v>8</v>
      </c>
      <c r="D5" s="30" t="s">
        <v>190</v>
      </c>
      <c r="E5" s="30" t="s">
        <v>49</v>
      </c>
      <c r="F5" s="30" t="s">
        <v>11</v>
      </c>
      <c r="G5" s="31">
        <v>88.500000000000014</v>
      </c>
      <c r="H5" s="32">
        <f t="shared" si="0"/>
        <v>95.469255663430431</v>
      </c>
      <c r="I5" s="48"/>
      <c r="J5" s="48"/>
    </row>
    <row r="6" spans="1:10" x14ac:dyDescent="0.25">
      <c r="A6" s="12">
        <v>314342</v>
      </c>
      <c r="B6" s="13" t="s">
        <v>256</v>
      </c>
      <c r="C6" s="13" t="s">
        <v>13</v>
      </c>
      <c r="D6" s="13" t="s">
        <v>190</v>
      </c>
      <c r="E6" s="13" t="s">
        <v>29</v>
      </c>
      <c r="F6" s="13" t="s">
        <v>30</v>
      </c>
      <c r="G6" s="14">
        <v>88.100000000000009</v>
      </c>
      <c r="H6" s="15">
        <f t="shared" si="0"/>
        <v>95.037756202804758</v>
      </c>
      <c r="I6" s="52" t="s">
        <v>265</v>
      </c>
      <c r="J6" s="52"/>
    </row>
    <row r="7" spans="1:10" x14ac:dyDescent="0.25">
      <c r="A7" s="12">
        <v>318836</v>
      </c>
      <c r="B7" s="13" t="s">
        <v>196</v>
      </c>
      <c r="C7" s="13" t="s">
        <v>8</v>
      </c>
      <c r="D7" s="13" t="s">
        <v>190</v>
      </c>
      <c r="E7" s="13" t="s">
        <v>10</v>
      </c>
      <c r="F7" s="13" t="s">
        <v>11</v>
      </c>
      <c r="G7" s="14">
        <v>88.100000000000009</v>
      </c>
      <c r="H7" s="15">
        <f t="shared" si="0"/>
        <v>95.037756202804758</v>
      </c>
      <c r="I7" s="52"/>
      <c r="J7" s="52"/>
    </row>
    <row r="8" spans="1:10" x14ac:dyDescent="0.25">
      <c r="A8" s="12">
        <v>369203</v>
      </c>
      <c r="B8" s="13" t="s">
        <v>226</v>
      </c>
      <c r="C8" s="13" t="s">
        <v>8</v>
      </c>
      <c r="D8" s="13" t="s">
        <v>190</v>
      </c>
      <c r="E8" s="13" t="s">
        <v>17</v>
      </c>
      <c r="F8" s="13" t="s">
        <v>18</v>
      </c>
      <c r="G8" s="14">
        <v>88.100000000000009</v>
      </c>
      <c r="H8" s="15">
        <f t="shared" si="0"/>
        <v>95.037756202804758</v>
      </c>
      <c r="I8" s="52"/>
      <c r="J8" s="52"/>
    </row>
    <row r="9" spans="1:10" x14ac:dyDescent="0.25">
      <c r="A9" s="12">
        <v>348716</v>
      </c>
      <c r="B9" s="13" t="s">
        <v>218</v>
      </c>
      <c r="C9" s="13" t="s">
        <v>13</v>
      </c>
      <c r="D9" s="13" t="s">
        <v>190</v>
      </c>
      <c r="E9" s="13" t="s">
        <v>49</v>
      </c>
      <c r="F9" s="13" t="s">
        <v>11</v>
      </c>
      <c r="G9" s="14">
        <v>88.1</v>
      </c>
      <c r="H9" s="15">
        <f t="shared" si="0"/>
        <v>95.037756202804744</v>
      </c>
      <c r="I9" s="52"/>
      <c r="J9" s="52"/>
    </row>
    <row r="10" spans="1:10" x14ac:dyDescent="0.25">
      <c r="A10" s="12">
        <v>353697</v>
      </c>
      <c r="B10" s="13" t="s">
        <v>254</v>
      </c>
      <c r="C10" s="13" t="s">
        <v>13</v>
      </c>
      <c r="D10" s="13" t="s">
        <v>190</v>
      </c>
      <c r="E10" s="13" t="s">
        <v>17</v>
      </c>
      <c r="F10" s="13" t="s">
        <v>18</v>
      </c>
      <c r="G10" s="14">
        <v>87.15</v>
      </c>
      <c r="H10" s="15">
        <f t="shared" si="0"/>
        <v>94.01294498381877</v>
      </c>
      <c r="I10" s="52"/>
      <c r="J10" s="52"/>
    </row>
    <row r="11" spans="1:10" x14ac:dyDescent="0.25">
      <c r="A11" s="12">
        <v>125189</v>
      </c>
      <c r="B11" s="13" t="s">
        <v>224</v>
      </c>
      <c r="C11" s="13" t="s">
        <v>33</v>
      </c>
      <c r="D11" s="13" t="s">
        <v>190</v>
      </c>
      <c r="E11" s="13" t="s">
        <v>49</v>
      </c>
      <c r="F11" s="13" t="s">
        <v>11</v>
      </c>
      <c r="G11" s="14">
        <v>86.2</v>
      </c>
      <c r="H11" s="15">
        <f t="shared" si="0"/>
        <v>92.988133764832796</v>
      </c>
      <c r="I11" s="52"/>
      <c r="J11" s="52"/>
    </row>
    <row r="12" spans="1:10" x14ac:dyDescent="0.25">
      <c r="A12" s="12">
        <v>318733</v>
      </c>
      <c r="B12" s="13" t="s">
        <v>234</v>
      </c>
      <c r="C12" s="13" t="s">
        <v>8</v>
      </c>
      <c r="D12" s="13" t="s">
        <v>190</v>
      </c>
      <c r="E12" s="13" t="s">
        <v>10</v>
      </c>
      <c r="F12" s="13" t="s">
        <v>11</v>
      </c>
      <c r="G12" s="14">
        <v>85.600000000000009</v>
      </c>
      <c r="H12" s="15">
        <f t="shared" si="0"/>
        <v>92.340884573894286</v>
      </c>
      <c r="I12" s="52"/>
      <c r="J12" s="52"/>
    </row>
    <row r="13" spans="1:10" x14ac:dyDescent="0.25">
      <c r="A13" s="12">
        <v>318881</v>
      </c>
      <c r="B13" s="13" t="s">
        <v>217</v>
      </c>
      <c r="C13" s="13" t="s">
        <v>13</v>
      </c>
      <c r="D13" s="13" t="s">
        <v>190</v>
      </c>
      <c r="E13" s="13" t="s">
        <v>10</v>
      </c>
      <c r="F13" s="13" t="s">
        <v>11</v>
      </c>
      <c r="G13" s="14">
        <v>85.2</v>
      </c>
      <c r="H13" s="15">
        <f t="shared" si="0"/>
        <v>91.909385113268613</v>
      </c>
      <c r="I13" s="52"/>
      <c r="J13" s="52"/>
    </row>
    <row r="14" spans="1:10" x14ac:dyDescent="0.25">
      <c r="A14" s="22">
        <v>339461</v>
      </c>
      <c r="B14" s="23" t="s">
        <v>211</v>
      </c>
      <c r="C14" s="23" t="s">
        <v>8</v>
      </c>
      <c r="D14" s="23" t="s">
        <v>190</v>
      </c>
      <c r="E14" s="23" t="s">
        <v>48</v>
      </c>
      <c r="F14" s="23" t="s">
        <v>11</v>
      </c>
      <c r="G14" s="24">
        <v>85.199999999999989</v>
      </c>
      <c r="H14" s="25">
        <f t="shared" si="0"/>
        <v>91.909385113268598</v>
      </c>
      <c r="I14" s="50" t="s">
        <v>266</v>
      </c>
      <c r="J14" s="50"/>
    </row>
    <row r="15" spans="1:10" x14ac:dyDescent="0.25">
      <c r="A15" s="22">
        <v>353686</v>
      </c>
      <c r="B15" s="23" t="s">
        <v>243</v>
      </c>
      <c r="C15" s="23" t="s">
        <v>8</v>
      </c>
      <c r="D15" s="23" t="s">
        <v>190</v>
      </c>
      <c r="E15" s="23" t="s">
        <v>17</v>
      </c>
      <c r="F15" s="23" t="s">
        <v>18</v>
      </c>
      <c r="G15" s="24">
        <v>85</v>
      </c>
      <c r="H15" s="25">
        <f t="shared" si="0"/>
        <v>91.693635382955776</v>
      </c>
      <c r="I15" s="50"/>
      <c r="J15" s="50"/>
    </row>
    <row r="16" spans="1:10" x14ac:dyDescent="0.25">
      <c r="A16" s="22">
        <v>318768</v>
      </c>
      <c r="B16" s="23" t="s">
        <v>255</v>
      </c>
      <c r="C16" s="23" t="s">
        <v>8</v>
      </c>
      <c r="D16" s="23" t="s">
        <v>190</v>
      </c>
      <c r="E16" s="23" t="s">
        <v>10</v>
      </c>
      <c r="F16" s="23" t="s">
        <v>11</v>
      </c>
      <c r="G16" s="24">
        <v>84.7</v>
      </c>
      <c r="H16" s="25">
        <f t="shared" si="0"/>
        <v>91.370010787486521</v>
      </c>
      <c r="I16" s="50"/>
      <c r="J16" s="50"/>
    </row>
    <row r="17" spans="1:40" x14ac:dyDescent="0.25">
      <c r="A17" s="22">
        <v>311392</v>
      </c>
      <c r="B17" s="23" t="s">
        <v>194</v>
      </c>
      <c r="C17" s="23" t="s">
        <v>33</v>
      </c>
      <c r="D17" s="23" t="s">
        <v>190</v>
      </c>
      <c r="E17" s="23" t="s">
        <v>62</v>
      </c>
      <c r="F17" s="23" t="s">
        <v>11</v>
      </c>
      <c r="G17" s="24">
        <v>84.7</v>
      </c>
      <c r="H17" s="25">
        <f t="shared" si="0"/>
        <v>91.370010787486521</v>
      </c>
      <c r="I17" s="50"/>
      <c r="J17" s="50"/>
    </row>
    <row r="18" spans="1:40" x14ac:dyDescent="0.25">
      <c r="A18" s="22">
        <v>348731</v>
      </c>
      <c r="B18" s="23" t="s">
        <v>213</v>
      </c>
      <c r="C18" s="23" t="s">
        <v>8</v>
      </c>
      <c r="D18" s="23" t="s">
        <v>190</v>
      </c>
      <c r="E18" s="23" t="s">
        <v>49</v>
      </c>
      <c r="F18" s="23" t="s">
        <v>11</v>
      </c>
      <c r="G18" s="24">
        <v>84.600000000000009</v>
      </c>
      <c r="H18" s="25">
        <f t="shared" si="0"/>
        <v>91.262135922330103</v>
      </c>
      <c r="I18" s="50"/>
      <c r="J18" s="50"/>
    </row>
    <row r="19" spans="1:40" x14ac:dyDescent="0.25">
      <c r="A19" s="22">
        <v>353684</v>
      </c>
      <c r="B19" s="23" t="s">
        <v>237</v>
      </c>
      <c r="C19" s="23" t="s">
        <v>8</v>
      </c>
      <c r="D19" s="23" t="s">
        <v>190</v>
      </c>
      <c r="E19" s="23" t="s">
        <v>17</v>
      </c>
      <c r="F19" s="23" t="s">
        <v>18</v>
      </c>
      <c r="G19" s="24">
        <v>84.6</v>
      </c>
      <c r="H19" s="25">
        <f t="shared" si="0"/>
        <v>91.262135922330089</v>
      </c>
      <c r="I19" s="50"/>
      <c r="J19" s="50"/>
    </row>
    <row r="20" spans="1:40" x14ac:dyDescent="0.25">
      <c r="A20" s="22">
        <v>147869</v>
      </c>
      <c r="B20" s="23" t="s">
        <v>203</v>
      </c>
      <c r="C20" s="23" t="s">
        <v>33</v>
      </c>
      <c r="D20" s="23" t="s">
        <v>190</v>
      </c>
      <c r="E20" s="23" t="s">
        <v>36</v>
      </c>
      <c r="F20" s="23" t="s">
        <v>11</v>
      </c>
      <c r="G20" s="24">
        <v>84.300000000000011</v>
      </c>
      <c r="H20" s="25">
        <f t="shared" si="0"/>
        <v>90.938511326860848</v>
      </c>
      <c r="I20" s="50"/>
      <c r="J20" s="50"/>
    </row>
    <row r="21" spans="1:40" x14ac:dyDescent="0.25">
      <c r="A21" s="22">
        <v>348724</v>
      </c>
      <c r="B21" s="23" t="s">
        <v>220</v>
      </c>
      <c r="C21" s="23" t="s">
        <v>13</v>
      </c>
      <c r="D21" s="23" t="s">
        <v>190</v>
      </c>
      <c r="E21" s="23" t="s">
        <v>49</v>
      </c>
      <c r="F21" s="23" t="s">
        <v>11</v>
      </c>
      <c r="G21" s="24">
        <v>84.1</v>
      </c>
      <c r="H21" s="25">
        <f t="shared" si="0"/>
        <v>90.722761596547997</v>
      </c>
      <c r="I21" s="50"/>
      <c r="J21" s="50"/>
    </row>
    <row r="22" spans="1:40" x14ac:dyDescent="0.25">
      <c r="A22" s="22">
        <v>207513</v>
      </c>
      <c r="B22" s="23" t="s">
        <v>209</v>
      </c>
      <c r="C22" s="23" t="s">
        <v>33</v>
      </c>
      <c r="D22" s="23" t="s">
        <v>190</v>
      </c>
      <c r="E22" s="23" t="s">
        <v>62</v>
      </c>
      <c r="F22" s="23" t="s">
        <v>11</v>
      </c>
      <c r="G22" s="24">
        <v>81.600000000000009</v>
      </c>
      <c r="H22" s="25">
        <f t="shared" si="0"/>
        <v>88.025889967637553</v>
      </c>
      <c r="I22" s="50"/>
      <c r="J22" s="50"/>
    </row>
    <row r="23" spans="1:40" x14ac:dyDescent="0.25">
      <c r="A23" s="22">
        <v>360402</v>
      </c>
      <c r="B23" s="23" t="s">
        <v>232</v>
      </c>
      <c r="C23" s="23" t="s">
        <v>8</v>
      </c>
      <c r="D23" s="23" t="s">
        <v>190</v>
      </c>
      <c r="E23" s="23" t="s">
        <v>59</v>
      </c>
      <c r="F23" s="23" t="s">
        <v>60</v>
      </c>
      <c r="G23" s="24">
        <v>80.8</v>
      </c>
      <c r="H23" s="25">
        <f t="shared" si="0"/>
        <v>87.162891046386193</v>
      </c>
      <c r="I23" s="50"/>
      <c r="J23" s="50"/>
    </row>
    <row r="24" spans="1:40" s="8" customFormat="1" x14ac:dyDescent="0.25">
      <c r="A24" s="22">
        <v>359020</v>
      </c>
      <c r="B24" s="23" t="s">
        <v>238</v>
      </c>
      <c r="C24" s="23" t="s">
        <v>13</v>
      </c>
      <c r="D24" s="23" t="s">
        <v>190</v>
      </c>
      <c r="E24" s="23" t="s">
        <v>17</v>
      </c>
      <c r="F24" s="23" t="s">
        <v>18</v>
      </c>
      <c r="G24" s="24">
        <v>80.599999999999994</v>
      </c>
      <c r="H24" s="25">
        <f t="shared" si="0"/>
        <v>86.947141316073342</v>
      </c>
      <c r="I24" s="50"/>
      <c r="J24" s="50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</row>
    <row r="25" spans="1:40" x14ac:dyDescent="0.25">
      <c r="A25" s="22">
        <v>137491</v>
      </c>
      <c r="B25" s="23" t="s">
        <v>251</v>
      </c>
      <c r="C25" s="23" t="s">
        <v>33</v>
      </c>
      <c r="D25" s="23" t="s">
        <v>190</v>
      </c>
      <c r="E25" s="23" t="s">
        <v>75</v>
      </c>
      <c r="F25" s="23" t="s">
        <v>76</v>
      </c>
      <c r="G25" s="24">
        <v>78.8</v>
      </c>
      <c r="H25" s="25">
        <f t="shared" si="0"/>
        <v>85.005393743257812</v>
      </c>
      <c r="I25" s="50"/>
      <c r="J25" s="50"/>
    </row>
    <row r="26" spans="1:40" x14ac:dyDescent="0.25">
      <c r="A26" s="33">
        <v>318801</v>
      </c>
      <c r="B26" s="34" t="s">
        <v>253</v>
      </c>
      <c r="C26" s="34" t="s">
        <v>13</v>
      </c>
      <c r="D26" s="34" t="s">
        <v>190</v>
      </c>
      <c r="E26" s="34" t="s">
        <v>10</v>
      </c>
      <c r="F26" s="34" t="s">
        <v>11</v>
      </c>
      <c r="G26" s="35">
        <v>77.8</v>
      </c>
      <c r="H26" s="36">
        <f t="shared" si="0"/>
        <v>83.926645091693629</v>
      </c>
      <c r="I26" s="51" t="s">
        <v>267</v>
      </c>
      <c r="J26" s="51"/>
    </row>
    <row r="27" spans="1:40" x14ac:dyDescent="0.25">
      <c r="A27" s="33">
        <v>333462</v>
      </c>
      <c r="B27" s="34" t="s">
        <v>195</v>
      </c>
      <c r="C27" s="34" t="s">
        <v>33</v>
      </c>
      <c r="D27" s="34" t="s">
        <v>190</v>
      </c>
      <c r="E27" s="34" t="s">
        <v>62</v>
      </c>
      <c r="F27" s="34" t="s">
        <v>11</v>
      </c>
      <c r="G27" s="35">
        <v>77.799999999999983</v>
      </c>
      <c r="H27" s="36">
        <f t="shared" si="0"/>
        <v>83.926645091693615</v>
      </c>
      <c r="I27" s="51"/>
      <c r="J27" s="51"/>
    </row>
    <row r="28" spans="1:40" x14ac:dyDescent="0.25">
      <c r="A28" s="33">
        <v>353683</v>
      </c>
      <c r="B28" s="34" t="s">
        <v>246</v>
      </c>
      <c r="C28" s="34" t="s">
        <v>13</v>
      </c>
      <c r="D28" s="34" t="s">
        <v>190</v>
      </c>
      <c r="E28" s="34" t="s">
        <v>17</v>
      </c>
      <c r="F28" s="34" t="s">
        <v>18</v>
      </c>
      <c r="G28" s="35">
        <v>76.299999999999983</v>
      </c>
      <c r="H28" s="36">
        <f t="shared" si="0"/>
        <v>82.30852211434734</v>
      </c>
      <c r="I28" s="51"/>
      <c r="J28" s="51"/>
    </row>
    <row r="29" spans="1:40" x14ac:dyDescent="0.25">
      <c r="A29" s="33">
        <v>318812</v>
      </c>
      <c r="B29" s="34" t="s">
        <v>210</v>
      </c>
      <c r="C29" s="34" t="s">
        <v>13</v>
      </c>
      <c r="D29" s="34" t="s">
        <v>190</v>
      </c>
      <c r="E29" s="34" t="s">
        <v>10</v>
      </c>
      <c r="F29" s="34" t="s">
        <v>11</v>
      </c>
      <c r="G29" s="35">
        <v>75.8</v>
      </c>
      <c r="H29" s="36">
        <f t="shared" si="0"/>
        <v>81.769147788565263</v>
      </c>
      <c r="I29" s="51"/>
      <c r="J29" s="51"/>
    </row>
    <row r="30" spans="1:40" x14ac:dyDescent="0.25">
      <c r="A30" s="33">
        <v>339464</v>
      </c>
      <c r="B30" s="34" t="s">
        <v>202</v>
      </c>
      <c r="C30" s="34" t="s">
        <v>13</v>
      </c>
      <c r="D30" s="34" t="s">
        <v>190</v>
      </c>
      <c r="E30" s="34" t="s">
        <v>48</v>
      </c>
      <c r="F30" s="34" t="s">
        <v>11</v>
      </c>
      <c r="G30" s="35">
        <v>75.25</v>
      </c>
      <c r="H30" s="36">
        <f t="shared" si="0"/>
        <v>81.175836030204962</v>
      </c>
      <c r="I30" s="51"/>
      <c r="J30" s="51"/>
    </row>
    <row r="31" spans="1:40" x14ac:dyDescent="0.25">
      <c r="A31" s="33">
        <v>312475</v>
      </c>
      <c r="B31" s="34" t="s">
        <v>231</v>
      </c>
      <c r="C31" s="34" t="s">
        <v>33</v>
      </c>
      <c r="D31" s="34" t="s">
        <v>190</v>
      </c>
      <c r="E31" s="34" t="s">
        <v>62</v>
      </c>
      <c r="F31" s="34" t="s">
        <v>11</v>
      </c>
      <c r="G31" s="35">
        <v>75.25</v>
      </c>
      <c r="H31" s="36">
        <f t="shared" si="0"/>
        <v>81.175836030204962</v>
      </c>
      <c r="I31" s="51"/>
      <c r="J31" s="51"/>
    </row>
    <row r="32" spans="1:40" x14ac:dyDescent="0.25">
      <c r="A32" s="33">
        <v>318722</v>
      </c>
      <c r="B32" s="34" t="s">
        <v>193</v>
      </c>
      <c r="C32" s="34" t="s">
        <v>13</v>
      </c>
      <c r="D32" s="34" t="s">
        <v>190</v>
      </c>
      <c r="E32" s="34" t="s">
        <v>10</v>
      </c>
      <c r="F32" s="34" t="s">
        <v>11</v>
      </c>
      <c r="G32" s="35">
        <v>74.799999999999983</v>
      </c>
      <c r="H32" s="36">
        <f t="shared" si="0"/>
        <v>80.690399137001066</v>
      </c>
      <c r="I32" s="51"/>
      <c r="J32" s="51"/>
    </row>
    <row r="33" spans="1:162" x14ac:dyDescent="0.25">
      <c r="A33" s="33">
        <v>374621</v>
      </c>
      <c r="B33" s="34" t="s">
        <v>228</v>
      </c>
      <c r="C33" s="34" t="s">
        <v>13</v>
      </c>
      <c r="D33" s="34" t="s">
        <v>190</v>
      </c>
      <c r="E33" s="34" t="s">
        <v>54</v>
      </c>
      <c r="F33" s="34" t="s">
        <v>55</v>
      </c>
      <c r="G33" s="35">
        <v>74.599999999999994</v>
      </c>
      <c r="H33" s="36">
        <f t="shared" si="0"/>
        <v>80.474649406688229</v>
      </c>
      <c r="I33" s="51"/>
      <c r="J33" s="51"/>
    </row>
    <row r="34" spans="1:162" x14ac:dyDescent="0.25">
      <c r="A34" s="33">
        <v>359323</v>
      </c>
      <c r="B34" s="34" t="s">
        <v>248</v>
      </c>
      <c r="C34" s="34" t="s">
        <v>13</v>
      </c>
      <c r="D34" s="34" t="s">
        <v>190</v>
      </c>
      <c r="E34" s="34" t="s">
        <v>17</v>
      </c>
      <c r="F34" s="34" t="s">
        <v>18</v>
      </c>
      <c r="G34" s="35">
        <v>74.399999999999991</v>
      </c>
      <c r="H34" s="36">
        <f t="shared" ref="H34:H65" si="1">G34*(100/92.7)</f>
        <v>80.258899676375393</v>
      </c>
      <c r="I34" s="51"/>
      <c r="J34" s="51"/>
    </row>
    <row r="35" spans="1:162" x14ac:dyDescent="0.25">
      <c r="A35" s="33">
        <v>218378</v>
      </c>
      <c r="B35" s="34" t="s">
        <v>230</v>
      </c>
      <c r="C35" s="34" t="s">
        <v>33</v>
      </c>
      <c r="D35" s="34" t="s">
        <v>190</v>
      </c>
      <c r="E35" s="34" t="s">
        <v>62</v>
      </c>
      <c r="F35" s="34" t="s">
        <v>11</v>
      </c>
      <c r="G35" s="35">
        <v>73.3</v>
      </c>
      <c r="H35" s="36">
        <f t="shared" si="1"/>
        <v>79.072276159654791</v>
      </c>
      <c r="I35" s="51"/>
      <c r="J35" s="51"/>
    </row>
    <row r="36" spans="1:162" x14ac:dyDescent="0.25">
      <c r="A36" s="33">
        <v>359309</v>
      </c>
      <c r="B36" s="34" t="s">
        <v>260</v>
      </c>
      <c r="C36" s="34" t="s">
        <v>13</v>
      </c>
      <c r="D36" s="34" t="s">
        <v>190</v>
      </c>
      <c r="E36" s="34" t="s">
        <v>17</v>
      </c>
      <c r="F36" s="34" t="s">
        <v>18</v>
      </c>
      <c r="G36" s="35">
        <v>71.399999999999991</v>
      </c>
      <c r="H36" s="36">
        <f t="shared" si="1"/>
        <v>77.022653721682843</v>
      </c>
      <c r="I36" s="51"/>
      <c r="J36" s="51"/>
    </row>
    <row r="37" spans="1:162" x14ac:dyDescent="0.25">
      <c r="A37" s="33">
        <v>353702</v>
      </c>
      <c r="B37" s="34" t="s">
        <v>249</v>
      </c>
      <c r="C37" s="34" t="s">
        <v>13</v>
      </c>
      <c r="D37" s="34" t="s">
        <v>190</v>
      </c>
      <c r="E37" s="34" t="s">
        <v>17</v>
      </c>
      <c r="F37" s="34" t="s">
        <v>18</v>
      </c>
      <c r="G37" s="35">
        <v>71.199999999999989</v>
      </c>
      <c r="H37" s="36">
        <f t="shared" si="1"/>
        <v>76.806903991369992</v>
      </c>
      <c r="I37" s="51"/>
      <c r="J37" s="51"/>
    </row>
    <row r="38" spans="1:162" x14ac:dyDescent="0.25">
      <c r="A38" s="33">
        <v>353707</v>
      </c>
      <c r="B38" s="34" t="s">
        <v>242</v>
      </c>
      <c r="C38" s="34" t="s">
        <v>13</v>
      </c>
      <c r="D38" s="34" t="s">
        <v>190</v>
      </c>
      <c r="E38" s="34" t="s">
        <v>17</v>
      </c>
      <c r="F38" s="34" t="s">
        <v>18</v>
      </c>
      <c r="G38" s="35">
        <v>70.8</v>
      </c>
      <c r="H38" s="36">
        <f t="shared" si="1"/>
        <v>76.375404530744333</v>
      </c>
      <c r="I38" s="51"/>
      <c r="J38" s="51"/>
    </row>
    <row r="39" spans="1:162" x14ac:dyDescent="0.25">
      <c r="A39" s="33">
        <v>318790</v>
      </c>
      <c r="B39" s="34" t="s">
        <v>197</v>
      </c>
      <c r="C39" s="34" t="s">
        <v>8</v>
      </c>
      <c r="D39" s="34" t="s">
        <v>190</v>
      </c>
      <c r="E39" s="34" t="s">
        <v>10</v>
      </c>
      <c r="F39" s="34" t="s">
        <v>11</v>
      </c>
      <c r="G39" s="35">
        <v>70.8</v>
      </c>
      <c r="H39" s="36">
        <f t="shared" si="1"/>
        <v>76.375404530744333</v>
      </c>
      <c r="I39" s="51"/>
      <c r="J39" s="51"/>
    </row>
    <row r="40" spans="1:162" x14ac:dyDescent="0.25">
      <c r="A40" s="33">
        <v>348527</v>
      </c>
      <c r="B40" s="34" t="s">
        <v>250</v>
      </c>
      <c r="C40" s="34" t="s">
        <v>8</v>
      </c>
      <c r="D40" s="34" t="s">
        <v>190</v>
      </c>
      <c r="E40" s="34" t="s">
        <v>49</v>
      </c>
      <c r="F40" s="34" t="s">
        <v>11</v>
      </c>
      <c r="G40" s="35">
        <v>70.399999999999991</v>
      </c>
      <c r="H40" s="36">
        <f t="shared" si="1"/>
        <v>75.943905070118646</v>
      </c>
      <c r="I40" s="51"/>
      <c r="J40" s="51"/>
    </row>
    <row r="41" spans="1:162" x14ac:dyDescent="0.25">
      <c r="A41" s="33">
        <v>353682</v>
      </c>
      <c r="B41" s="34" t="s">
        <v>247</v>
      </c>
      <c r="C41" s="34" t="s">
        <v>13</v>
      </c>
      <c r="D41" s="34" t="s">
        <v>190</v>
      </c>
      <c r="E41" s="34" t="s">
        <v>17</v>
      </c>
      <c r="F41" s="34" t="s">
        <v>18</v>
      </c>
      <c r="G41" s="35">
        <v>69.799999999999983</v>
      </c>
      <c r="H41" s="36">
        <f t="shared" si="1"/>
        <v>75.296655879180136</v>
      </c>
      <c r="I41" s="51"/>
      <c r="J41" s="51"/>
    </row>
    <row r="42" spans="1:162" x14ac:dyDescent="0.25">
      <c r="A42" s="33">
        <v>381551</v>
      </c>
      <c r="B42" s="34" t="s">
        <v>199</v>
      </c>
      <c r="C42" s="34" t="s">
        <v>33</v>
      </c>
      <c r="D42" s="34" t="s">
        <v>190</v>
      </c>
      <c r="E42" s="34" t="s">
        <v>62</v>
      </c>
      <c r="F42" s="34" t="s">
        <v>11</v>
      </c>
      <c r="G42" s="35">
        <v>68.399999999999991</v>
      </c>
      <c r="H42" s="36">
        <f t="shared" si="1"/>
        <v>73.78640776699028</v>
      </c>
      <c r="I42" s="51"/>
      <c r="J42" s="51"/>
    </row>
    <row r="43" spans="1:162" x14ac:dyDescent="0.25">
      <c r="A43" s="33">
        <v>175447</v>
      </c>
      <c r="B43" s="34" t="s">
        <v>212</v>
      </c>
      <c r="C43" s="34" t="s">
        <v>33</v>
      </c>
      <c r="D43" s="34" t="s">
        <v>190</v>
      </c>
      <c r="E43" s="34" t="s">
        <v>62</v>
      </c>
      <c r="F43" s="34" t="s">
        <v>11</v>
      </c>
      <c r="G43" s="35">
        <v>68.05</v>
      </c>
      <c r="H43" s="36">
        <f t="shared" si="1"/>
        <v>73.408845738942816</v>
      </c>
      <c r="I43" s="51"/>
      <c r="J43" s="51"/>
    </row>
    <row r="44" spans="1:162" x14ac:dyDescent="0.25">
      <c r="A44" s="33">
        <v>177675</v>
      </c>
      <c r="B44" s="34" t="s">
        <v>244</v>
      </c>
      <c r="C44" s="34" t="s">
        <v>33</v>
      </c>
      <c r="D44" s="34" t="s">
        <v>190</v>
      </c>
      <c r="E44" s="34" t="s">
        <v>34</v>
      </c>
      <c r="F44" s="34" t="s">
        <v>18</v>
      </c>
      <c r="G44" s="35">
        <v>67.599999999999994</v>
      </c>
      <c r="H44" s="36">
        <f t="shared" si="1"/>
        <v>72.923408845738933</v>
      </c>
      <c r="I44" s="51"/>
      <c r="J44" s="51"/>
    </row>
    <row r="45" spans="1:162" s="8" customFormat="1" x14ac:dyDescent="0.25">
      <c r="A45" s="33">
        <v>227285</v>
      </c>
      <c r="B45" s="34" t="s">
        <v>233</v>
      </c>
      <c r="C45" s="34" t="s">
        <v>33</v>
      </c>
      <c r="D45" s="34" t="s">
        <v>190</v>
      </c>
      <c r="E45" s="34" t="s">
        <v>34</v>
      </c>
      <c r="F45" s="34" t="s">
        <v>18</v>
      </c>
      <c r="G45" s="35">
        <v>66.899999999999977</v>
      </c>
      <c r="H45" s="36">
        <f t="shared" si="1"/>
        <v>72.168284789643991</v>
      </c>
      <c r="I45" s="51"/>
      <c r="J45" s="5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</row>
    <row r="46" spans="1:162" x14ac:dyDescent="0.25">
      <c r="A46" s="33">
        <v>359012</v>
      </c>
      <c r="B46" s="34" t="s">
        <v>240</v>
      </c>
      <c r="C46" s="34" t="s">
        <v>13</v>
      </c>
      <c r="D46" s="34" t="s">
        <v>190</v>
      </c>
      <c r="E46" s="34" t="s">
        <v>17</v>
      </c>
      <c r="F46" s="34" t="s">
        <v>18</v>
      </c>
      <c r="G46" s="35">
        <v>65.899999999999977</v>
      </c>
      <c r="H46" s="36">
        <f t="shared" si="1"/>
        <v>71.089536138079808</v>
      </c>
      <c r="I46" s="51"/>
      <c r="J46" s="51"/>
    </row>
    <row r="47" spans="1:162" x14ac:dyDescent="0.25">
      <c r="A47" s="33">
        <v>311206</v>
      </c>
      <c r="B47" s="34" t="s">
        <v>192</v>
      </c>
      <c r="C47" s="34" t="s">
        <v>33</v>
      </c>
      <c r="D47" s="34" t="s">
        <v>190</v>
      </c>
      <c r="E47" s="34" t="s">
        <v>62</v>
      </c>
      <c r="F47" s="34" t="s">
        <v>11</v>
      </c>
      <c r="G47" s="35">
        <v>63.599999999999987</v>
      </c>
      <c r="H47" s="36">
        <f t="shared" si="1"/>
        <v>68.608414239482187</v>
      </c>
      <c r="I47" s="51"/>
      <c r="J47" s="51"/>
    </row>
    <row r="48" spans="1:162" x14ac:dyDescent="0.25">
      <c r="A48" s="33">
        <v>311280</v>
      </c>
      <c r="B48" s="34" t="s">
        <v>206</v>
      </c>
      <c r="C48" s="34" t="s">
        <v>33</v>
      </c>
      <c r="D48" s="34" t="s">
        <v>190</v>
      </c>
      <c r="E48" s="34" t="s">
        <v>62</v>
      </c>
      <c r="F48" s="34" t="s">
        <v>11</v>
      </c>
      <c r="G48" s="35">
        <v>62.849999999999987</v>
      </c>
      <c r="H48" s="36">
        <f t="shared" si="1"/>
        <v>67.799352750809049</v>
      </c>
      <c r="I48" s="51"/>
      <c r="J48" s="51"/>
    </row>
    <row r="49" spans="1:10" x14ac:dyDescent="0.25">
      <c r="A49" s="33">
        <v>65066</v>
      </c>
      <c r="B49" s="34" t="s">
        <v>223</v>
      </c>
      <c r="C49" s="34" t="s">
        <v>33</v>
      </c>
      <c r="D49" s="34" t="s">
        <v>190</v>
      </c>
      <c r="E49" s="34" t="s">
        <v>62</v>
      </c>
      <c r="F49" s="34" t="s">
        <v>11</v>
      </c>
      <c r="G49" s="35">
        <v>62.449999999999989</v>
      </c>
      <c r="H49" s="36">
        <f t="shared" si="1"/>
        <v>67.367853290183376</v>
      </c>
      <c r="I49" s="51"/>
      <c r="J49" s="51"/>
    </row>
    <row r="50" spans="1:10" x14ac:dyDescent="0.25">
      <c r="A50" s="33">
        <v>318721</v>
      </c>
      <c r="B50" s="34" t="s">
        <v>191</v>
      </c>
      <c r="C50" s="34" t="s">
        <v>13</v>
      </c>
      <c r="D50" s="34" t="s">
        <v>190</v>
      </c>
      <c r="E50" s="34" t="s">
        <v>10</v>
      </c>
      <c r="F50" s="34" t="s">
        <v>11</v>
      </c>
      <c r="G50" s="35">
        <v>62.149999999999991</v>
      </c>
      <c r="H50" s="36">
        <f t="shared" si="1"/>
        <v>67.044228694714121</v>
      </c>
      <c r="I50" s="51"/>
      <c r="J50" s="51"/>
    </row>
    <row r="51" spans="1:10" x14ac:dyDescent="0.25">
      <c r="A51" s="33">
        <v>318831</v>
      </c>
      <c r="B51" s="34" t="s">
        <v>221</v>
      </c>
      <c r="C51" s="34" t="s">
        <v>13</v>
      </c>
      <c r="D51" s="34" t="s">
        <v>190</v>
      </c>
      <c r="E51" s="34" t="s">
        <v>10</v>
      </c>
      <c r="F51" s="34" t="s">
        <v>11</v>
      </c>
      <c r="G51" s="35">
        <v>61.599999999999987</v>
      </c>
      <c r="H51" s="36">
        <f t="shared" si="1"/>
        <v>66.450916936353821</v>
      </c>
      <c r="I51" s="51"/>
      <c r="J51" s="51"/>
    </row>
    <row r="52" spans="1:10" x14ac:dyDescent="0.25">
      <c r="A52" s="33">
        <v>146213</v>
      </c>
      <c r="B52" s="34" t="s">
        <v>222</v>
      </c>
      <c r="C52" s="34" t="s">
        <v>33</v>
      </c>
      <c r="D52" s="34" t="s">
        <v>190</v>
      </c>
      <c r="E52" s="34" t="s">
        <v>125</v>
      </c>
      <c r="F52" s="34" t="s">
        <v>18</v>
      </c>
      <c r="G52" s="35">
        <v>60.699999999999989</v>
      </c>
      <c r="H52" s="36">
        <f t="shared" si="1"/>
        <v>65.480043149946056</v>
      </c>
      <c r="I52" s="51"/>
      <c r="J52" s="51"/>
    </row>
    <row r="53" spans="1:10" x14ac:dyDescent="0.25">
      <c r="A53" s="33">
        <v>395311</v>
      </c>
      <c r="B53" s="34" t="s">
        <v>200</v>
      </c>
      <c r="C53" s="34" t="s">
        <v>33</v>
      </c>
      <c r="D53" s="34" t="s">
        <v>190</v>
      </c>
      <c r="E53" s="34" t="s">
        <v>62</v>
      </c>
      <c r="F53" s="34" t="s">
        <v>11</v>
      </c>
      <c r="G53" s="35">
        <v>60.399999999999991</v>
      </c>
      <c r="H53" s="36">
        <f t="shared" si="1"/>
        <v>65.156418554476801</v>
      </c>
      <c r="I53" s="51"/>
      <c r="J53" s="51"/>
    </row>
    <row r="54" spans="1:10" x14ac:dyDescent="0.25">
      <c r="A54" s="33">
        <v>374602</v>
      </c>
      <c r="B54" s="34" t="s">
        <v>239</v>
      </c>
      <c r="C54" s="34" t="s">
        <v>8</v>
      </c>
      <c r="D54" s="34" t="s">
        <v>190</v>
      </c>
      <c r="E54" s="34" t="s">
        <v>54</v>
      </c>
      <c r="F54" s="34" t="s">
        <v>55</v>
      </c>
      <c r="G54" s="35">
        <v>59.149999999999991</v>
      </c>
      <c r="H54" s="36">
        <f t="shared" si="1"/>
        <v>63.807982740021565</v>
      </c>
      <c r="I54" s="51"/>
      <c r="J54" s="51"/>
    </row>
    <row r="55" spans="1:10" x14ac:dyDescent="0.25">
      <c r="A55" s="33">
        <v>381392</v>
      </c>
      <c r="B55" s="34" t="s">
        <v>198</v>
      </c>
      <c r="C55" s="34" t="s">
        <v>33</v>
      </c>
      <c r="D55" s="34" t="s">
        <v>190</v>
      </c>
      <c r="E55" s="34" t="s">
        <v>62</v>
      </c>
      <c r="F55" s="34" t="s">
        <v>11</v>
      </c>
      <c r="G55" s="35">
        <v>57.849999999999987</v>
      </c>
      <c r="H55" s="36">
        <f t="shared" si="1"/>
        <v>62.40560949298812</v>
      </c>
      <c r="I55" s="51"/>
      <c r="J55" s="51"/>
    </row>
    <row r="56" spans="1:10" x14ac:dyDescent="0.25">
      <c r="A56" s="33">
        <v>318742</v>
      </c>
      <c r="B56" s="34" t="s">
        <v>258</v>
      </c>
      <c r="C56" s="34" t="s">
        <v>13</v>
      </c>
      <c r="D56" s="34" t="s">
        <v>190</v>
      </c>
      <c r="E56" s="34" t="s">
        <v>10</v>
      </c>
      <c r="F56" s="34" t="s">
        <v>11</v>
      </c>
      <c r="G56" s="35">
        <v>56.149999999999991</v>
      </c>
      <c r="H56" s="36">
        <f t="shared" si="1"/>
        <v>60.571736785329009</v>
      </c>
      <c r="I56" s="51"/>
      <c r="J56" s="51"/>
    </row>
    <row r="57" spans="1:10" x14ac:dyDescent="0.25">
      <c r="A57" s="33">
        <v>314203</v>
      </c>
      <c r="B57" s="34" t="s">
        <v>201</v>
      </c>
      <c r="C57" s="34" t="s">
        <v>13</v>
      </c>
      <c r="D57" s="34" t="s">
        <v>190</v>
      </c>
      <c r="E57" s="34" t="s">
        <v>29</v>
      </c>
      <c r="F57" s="34" t="s">
        <v>30</v>
      </c>
      <c r="G57" s="35">
        <v>55.249999999999993</v>
      </c>
      <c r="H57" s="36">
        <f t="shared" si="1"/>
        <v>59.600862998921244</v>
      </c>
      <c r="I57" s="51"/>
      <c r="J57" s="51"/>
    </row>
    <row r="58" spans="1:10" x14ac:dyDescent="0.25">
      <c r="A58" s="33">
        <v>356087</v>
      </c>
      <c r="B58" s="34" t="s">
        <v>229</v>
      </c>
      <c r="C58" s="34" t="s">
        <v>33</v>
      </c>
      <c r="D58" s="34" t="s">
        <v>190</v>
      </c>
      <c r="E58" s="34" t="s">
        <v>75</v>
      </c>
      <c r="F58" s="34" t="s">
        <v>76</v>
      </c>
      <c r="G58" s="35">
        <v>54.29999999999999</v>
      </c>
      <c r="H58" s="36">
        <f t="shared" si="1"/>
        <v>58.576051779935263</v>
      </c>
      <c r="I58" s="51"/>
      <c r="J58" s="51"/>
    </row>
    <row r="59" spans="1:10" x14ac:dyDescent="0.25">
      <c r="A59" s="33">
        <v>359000</v>
      </c>
      <c r="B59" s="34" t="s">
        <v>252</v>
      </c>
      <c r="C59" s="34" t="s">
        <v>13</v>
      </c>
      <c r="D59" s="34" t="s">
        <v>190</v>
      </c>
      <c r="E59" s="34" t="s">
        <v>17</v>
      </c>
      <c r="F59" s="34" t="s">
        <v>18</v>
      </c>
      <c r="G59" s="35">
        <v>53.449999999999989</v>
      </c>
      <c r="H59" s="36">
        <f t="shared" si="1"/>
        <v>57.659115426105707</v>
      </c>
      <c r="I59" s="51"/>
      <c r="J59" s="51"/>
    </row>
    <row r="60" spans="1:10" x14ac:dyDescent="0.25">
      <c r="A60" s="33">
        <v>384529</v>
      </c>
      <c r="B60" s="34" t="s">
        <v>261</v>
      </c>
      <c r="C60" s="34" t="s">
        <v>33</v>
      </c>
      <c r="D60" s="34" t="s">
        <v>190</v>
      </c>
      <c r="E60" s="34" t="s">
        <v>62</v>
      </c>
      <c r="F60" s="34" t="s">
        <v>11</v>
      </c>
      <c r="G60" s="35">
        <v>53.29999999999999</v>
      </c>
      <c r="H60" s="36">
        <f t="shared" si="1"/>
        <v>57.49730312837108</v>
      </c>
      <c r="I60" s="51"/>
      <c r="J60" s="51"/>
    </row>
    <row r="61" spans="1:10" x14ac:dyDescent="0.25">
      <c r="A61" s="33">
        <v>359005</v>
      </c>
      <c r="B61" s="34" t="s">
        <v>241</v>
      </c>
      <c r="C61" s="34" t="s">
        <v>13</v>
      </c>
      <c r="D61" s="34" t="s">
        <v>190</v>
      </c>
      <c r="E61" s="34" t="s">
        <v>17</v>
      </c>
      <c r="F61" s="34" t="s">
        <v>18</v>
      </c>
      <c r="G61" s="35">
        <v>53.149999999999991</v>
      </c>
      <c r="H61" s="36">
        <f t="shared" si="1"/>
        <v>57.335490830636452</v>
      </c>
      <c r="I61" s="51"/>
      <c r="J61" s="51"/>
    </row>
    <row r="62" spans="1:10" x14ac:dyDescent="0.25">
      <c r="A62" s="33">
        <v>165789</v>
      </c>
      <c r="B62" s="34" t="s">
        <v>214</v>
      </c>
      <c r="C62" s="34" t="s">
        <v>33</v>
      </c>
      <c r="D62" s="34" t="s">
        <v>190</v>
      </c>
      <c r="E62" s="34" t="s">
        <v>215</v>
      </c>
      <c r="F62" s="34" t="s">
        <v>216</v>
      </c>
      <c r="G62" s="35">
        <v>52.699999999999996</v>
      </c>
      <c r="H62" s="36">
        <f t="shared" si="1"/>
        <v>56.85005393743257</v>
      </c>
      <c r="I62" s="51"/>
      <c r="J62" s="51"/>
    </row>
    <row r="63" spans="1:10" x14ac:dyDescent="0.25">
      <c r="A63" s="33">
        <v>360398</v>
      </c>
      <c r="B63" s="34" t="s">
        <v>227</v>
      </c>
      <c r="C63" s="34" t="s">
        <v>13</v>
      </c>
      <c r="D63" s="34" t="s">
        <v>190</v>
      </c>
      <c r="E63" s="34" t="s">
        <v>59</v>
      </c>
      <c r="F63" s="34" t="s">
        <v>60</v>
      </c>
      <c r="G63" s="35">
        <v>52.54999999999999</v>
      </c>
      <c r="H63" s="36">
        <f t="shared" si="1"/>
        <v>56.688241639697942</v>
      </c>
      <c r="I63" s="51"/>
      <c r="J63" s="51"/>
    </row>
    <row r="64" spans="1:10" x14ac:dyDescent="0.25">
      <c r="A64" s="33">
        <v>359310</v>
      </c>
      <c r="B64" s="34" t="s">
        <v>259</v>
      </c>
      <c r="C64" s="34" t="s">
        <v>13</v>
      </c>
      <c r="D64" s="34" t="s">
        <v>190</v>
      </c>
      <c r="E64" s="34" t="s">
        <v>17</v>
      </c>
      <c r="F64" s="34" t="s">
        <v>18</v>
      </c>
      <c r="G64" s="35">
        <v>51.649999999999991</v>
      </c>
      <c r="H64" s="36">
        <f t="shared" si="1"/>
        <v>55.71736785329017</v>
      </c>
      <c r="I64" s="51"/>
      <c r="J64" s="51"/>
    </row>
    <row r="65" spans="1:10" x14ac:dyDescent="0.25">
      <c r="A65" s="33">
        <v>314309</v>
      </c>
      <c r="B65" s="34" t="s">
        <v>245</v>
      </c>
      <c r="C65" s="34" t="s">
        <v>13</v>
      </c>
      <c r="D65" s="34" t="s">
        <v>190</v>
      </c>
      <c r="E65" s="34" t="s">
        <v>29</v>
      </c>
      <c r="F65" s="34" t="s">
        <v>30</v>
      </c>
      <c r="G65" s="35">
        <v>51.3</v>
      </c>
      <c r="H65" s="36">
        <f t="shared" si="1"/>
        <v>55.339805825242713</v>
      </c>
      <c r="I65" s="51"/>
      <c r="J65" s="51"/>
    </row>
    <row r="66" spans="1:10" x14ac:dyDescent="0.25">
      <c r="A66" s="33">
        <v>340354</v>
      </c>
      <c r="B66" s="34" t="s">
        <v>205</v>
      </c>
      <c r="C66" s="34" t="s">
        <v>33</v>
      </c>
      <c r="D66" s="34" t="s">
        <v>190</v>
      </c>
      <c r="E66" s="34" t="s">
        <v>62</v>
      </c>
      <c r="F66" s="34" t="s">
        <v>11</v>
      </c>
      <c r="G66" s="35">
        <v>50.699999999999996</v>
      </c>
      <c r="H66" s="36">
        <f t="shared" ref="H66:H97" si="2">G66*(100/92.7)</f>
        <v>54.692556634304204</v>
      </c>
      <c r="I66" s="51"/>
      <c r="J66" s="51"/>
    </row>
    <row r="67" spans="1:10" x14ac:dyDescent="0.25">
      <c r="A67" s="33">
        <v>169034</v>
      </c>
      <c r="B67" s="34" t="s">
        <v>204</v>
      </c>
      <c r="C67" s="34" t="s">
        <v>33</v>
      </c>
      <c r="D67" s="34" t="s">
        <v>190</v>
      </c>
      <c r="E67" s="34" t="s">
        <v>34</v>
      </c>
      <c r="F67" s="34" t="s">
        <v>18</v>
      </c>
      <c r="G67" s="35">
        <v>50.29999999999999</v>
      </c>
      <c r="H67" s="36">
        <f t="shared" si="2"/>
        <v>54.261057173678523</v>
      </c>
      <c r="I67" s="51"/>
      <c r="J67" s="51"/>
    </row>
    <row r="68" spans="1:10" x14ac:dyDescent="0.25">
      <c r="A68" s="33">
        <v>318784</v>
      </c>
      <c r="B68" s="34" t="s">
        <v>225</v>
      </c>
      <c r="C68" s="34" t="s">
        <v>8</v>
      </c>
      <c r="D68" s="34" t="s">
        <v>190</v>
      </c>
      <c r="E68" s="34" t="s">
        <v>10</v>
      </c>
      <c r="F68" s="34" t="s">
        <v>11</v>
      </c>
      <c r="G68" s="35">
        <v>49.79999999999999</v>
      </c>
      <c r="H68" s="36">
        <f t="shared" si="2"/>
        <v>53.721682847896432</v>
      </c>
      <c r="I68" s="51"/>
      <c r="J68" s="51"/>
    </row>
    <row r="69" spans="1:10" x14ac:dyDescent="0.25">
      <c r="A69" s="33">
        <v>384148</v>
      </c>
      <c r="B69" s="34" t="s">
        <v>262</v>
      </c>
      <c r="C69" s="34" t="s">
        <v>33</v>
      </c>
      <c r="D69" s="34" t="s">
        <v>190</v>
      </c>
      <c r="E69" s="34" t="s">
        <v>62</v>
      </c>
      <c r="F69" s="34" t="s">
        <v>11</v>
      </c>
      <c r="G69" s="35">
        <v>47.999999999999993</v>
      </c>
      <c r="H69" s="36">
        <f t="shared" si="2"/>
        <v>51.779935275080895</v>
      </c>
      <c r="I69" s="51"/>
      <c r="J69" s="51"/>
    </row>
    <row r="70" spans="1:10" x14ac:dyDescent="0.25">
      <c r="A70" s="33">
        <v>353690</v>
      </c>
      <c r="B70" s="34" t="s">
        <v>257</v>
      </c>
      <c r="C70" s="34" t="s">
        <v>13</v>
      </c>
      <c r="D70" s="34" t="s">
        <v>190</v>
      </c>
      <c r="E70" s="34" t="s">
        <v>17</v>
      </c>
      <c r="F70" s="34" t="s">
        <v>18</v>
      </c>
      <c r="G70" s="35">
        <v>47.349999999999987</v>
      </c>
      <c r="H70" s="36">
        <f t="shared" si="2"/>
        <v>51.078748651564169</v>
      </c>
      <c r="I70" s="51"/>
      <c r="J70" s="51"/>
    </row>
    <row r="71" spans="1:10" x14ac:dyDescent="0.25">
      <c r="A71" s="40"/>
      <c r="B71" s="41"/>
      <c r="C71" s="41"/>
      <c r="D71" s="41"/>
      <c r="E71" s="41"/>
      <c r="F71" s="41"/>
      <c r="G71" s="42"/>
      <c r="H71" s="43"/>
    </row>
    <row r="72" spans="1:10" x14ac:dyDescent="0.25">
      <c r="A72" s="40"/>
      <c r="B72" s="41"/>
      <c r="C72" s="41"/>
      <c r="D72" s="41"/>
      <c r="E72" s="41"/>
      <c r="F72" s="41"/>
      <c r="G72" s="42"/>
      <c r="H72" s="43"/>
    </row>
    <row r="73" spans="1:10" x14ac:dyDescent="0.25">
      <c r="A73" s="40"/>
      <c r="B73" s="41"/>
      <c r="C73" s="41"/>
      <c r="D73" s="41"/>
      <c r="E73" s="41"/>
      <c r="F73" s="41"/>
      <c r="G73" s="42"/>
      <c r="H73" s="43"/>
    </row>
    <row r="74" spans="1:10" x14ac:dyDescent="0.25">
      <c r="A74" s="40"/>
      <c r="B74" s="41"/>
      <c r="C74" s="41"/>
      <c r="D74" s="41"/>
      <c r="E74" s="41"/>
      <c r="F74" s="41"/>
      <c r="G74" s="42"/>
      <c r="H74" s="43"/>
    </row>
    <row r="75" spans="1:10" x14ac:dyDescent="0.25">
      <c r="A75" s="40"/>
      <c r="B75" s="41"/>
      <c r="C75" s="41"/>
      <c r="D75" s="41"/>
      <c r="E75" s="41"/>
      <c r="F75" s="41"/>
      <c r="G75" s="42"/>
      <c r="H75" s="43"/>
    </row>
    <row r="76" spans="1:10" x14ac:dyDescent="0.25">
      <c r="A76" s="40"/>
      <c r="B76" s="41"/>
      <c r="C76" s="41"/>
      <c r="D76" s="41"/>
      <c r="E76" s="41"/>
      <c r="F76" s="41"/>
      <c r="G76" s="42"/>
      <c r="H76" s="43"/>
    </row>
    <row r="77" spans="1:10" x14ac:dyDescent="0.25">
      <c r="A77" s="40"/>
      <c r="B77" s="41"/>
      <c r="C77" s="41"/>
      <c r="D77" s="41"/>
      <c r="E77" s="41"/>
      <c r="F77" s="41"/>
      <c r="G77" s="42"/>
      <c r="H77" s="43"/>
    </row>
    <row r="78" spans="1:10" x14ac:dyDescent="0.25">
      <c r="A78" s="40"/>
      <c r="B78" s="41"/>
      <c r="C78" s="41"/>
      <c r="D78" s="41"/>
      <c r="E78" s="41"/>
      <c r="F78" s="41"/>
      <c r="G78" s="42"/>
      <c r="H78" s="43"/>
    </row>
    <row r="79" spans="1:10" x14ac:dyDescent="0.25">
      <c r="A79" s="40"/>
      <c r="B79" s="41"/>
      <c r="C79" s="41"/>
      <c r="D79" s="41"/>
      <c r="E79" s="41"/>
      <c r="F79" s="41"/>
      <c r="G79" s="42"/>
      <c r="H79" s="43"/>
    </row>
    <row r="80" spans="1:10" x14ac:dyDescent="0.25">
      <c r="A80" s="40"/>
      <c r="B80" s="41"/>
      <c r="C80" s="41"/>
      <c r="D80" s="41"/>
      <c r="E80" s="41"/>
      <c r="F80" s="41"/>
      <c r="G80" s="42"/>
      <c r="H80" s="43"/>
    </row>
    <row r="81" spans="1:8" x14ac:dyDescent="0.25">
      <c r="A81" s="40"/>
      <c r="B81" s="41"/>
      <c r="C81" s="41"/>
      <c r="D81" s="41"/>
      <c r="E81" s="41"/>
      <c r="F81" s="41"/>
      <c r="G81" s="42"/>
      <c r="H81" s="43"/>
    </row>
    <row r="82" spans="1:8" x14ac:dyDescent="0.25">
      <c r="A82" s="40"/>
      <c r="B82" s="41"/>
      <c r="C82" s="41"/>
      <c r="D82" s="41"/>
      <c r="E82" s="41"/>
      <c r="F82" s="41"/>
      <c r="G82" s="42"/>
      <c r="H82" s="43"/>
    </row>
    <row r="83" spans="1:8" x14ac:dyDescent="0.25">
      <c r="A83" s="40"/>
      <c r="B83" s="41"/>
      <c r="C83" s="41"/>
      <c r="D83" s="41"/>
      <c r="E83" s="41"/>
      <c r="F83" s="41"/>
      <c r="G83" s="42"/>
      <c r="H83" s="43"/>
    </row>
    <row r="84" spans="1:8" x14ac:dyDescent="0.25">
      <c r="A84" s="40"/>
      <c r="B84" s="41"/>
      <c r="C84" s="41"/>
      <c r="D84" s="41"/>
      <c r="E84" s="41"/>
      <c r="F84" s="41"/>
      <c r="G84" s="42"/>
      <c r="H84" s="43"/>
    </row>
    <row r="85" spans="1:8" x14ac:dyDescent="0.25">
      <c r="A85" s="40"/>
      <c r="B85" s="41"/>
      <c r="C85" s="41"/>
      <c r="D85" s="41"/>
      <c r="E85" s="41"/>
      <c r="F85" s="41"/>
      <c r="G85" s="42"/>
      <c r="H85" s="43"/>
    </row>
    <row r="86" spans="1:8" x14ac:dyDescent="0.25">
      <c r="A86" s="40"/>
      <c r="B86" s="41"/>
      <c r="C86" s="41"/>
      <c r="D86" s="41"/>
      <c r="E86" s="41"/>
      <c r="F86" s="41"/>
      <c r="G86" s="42"/>
      <c r="H86" s="43"/>
    </row>
    <row r="87" spans="1:8" x14ac:dyDescent="0.25">
      <c r="A87" s="40"/>
      <c r="B87" s="41"/>
      <c r="C87" s="41"/>
      <c r="D87" s="41"/>
      <c r="E87" s="41"/>
      <c r="F87" s="41"/>
      <c r="G87" s="42"/>
      <c r="H87" s="43"/>
    </row>
    <row r="88" spans="1:8" x14ac:dyDescent="0.25">
      <c r="A88" s="40"/>
      <c r="B88" s="41"/>
      <c r="C88" s="41"/>
      <c r="D88" s="41"/>
      <c r="E88" s="41"/>
      <c r="F88" s="41"/>
      <c r="G88" s="42"/>
      <c r="H88" s="43"/>
    </row>
    <row r="89" spans="1:8" x14ac:dyDescent="0.25">
      <c r="A89" s="40"/>
      <c r="B89" s="41"/>
      <c r="C89" s="41"/>
      <c r="D89" s="41"/>
      <c r="E89" s="41"/>
      <c r="F89" s="41"/>
      <c r="G89" s="42"/>
      <c r="H89" s="43"/>
    </row>
    <row r="90" spans="1:8" x14ac:dyDescent="0.25">
      <c r="A90" s="40"/>
      <c r="B90" s="41"/>
      <c r="C90" s="41"/>
      <c r="D90" s="41"/>
      <c r="E90" s="41"/>
      <c r="F90" s="41"/>
      <c r="G90" s="42"/>
      <c r="H90" s="43"/>
    </row>
    <row r="91" spans="1:8" x14ac:dyDescent="0.25">
      <c r="A91" s="40"/>
      <c r="B91" s="41"/>
      <c r="C91" s="41"/>
      <c r="D91" s="41"/>
      <c r="E91" s="41"/>
      <c r="F91" s="41"/>
      <c r="G91" s="42"/>
      <c r="H91" s="43"/>
    </row>
    <row r="92" spans="1:8" x14ac:dyDescent="0.25">
      <c r="A92" s="40"/>
      <c r="B92" s="41"/>
      <c r="C92" s="41"/>
      <c r="D92" s="41"/>
      <c r="E92" s="41"/>
      <c r="F92" s="41"/>
      <c r="G92" s="42"/>
      <c r="H92" s="43"/>
    </row>
    <row r="93" spans="1:8" x14ac:dyDescent="0.25">
      <c r="A93" s="40"/>
      <c r="B93" s="41"/>
      <c r="C93" s="41"/>
      <c r="D93" s="41"/>
      <c r="E93" s="41"/>
      <c r="F93" s="41"/>
      <c r="G93" s="42"/>
      <c r="H93" s="43"/>
    </row>
    <row r="94" spans="1:8" x14ac:dyDescent="0.25">
      <c r="A94" s="40"/>
      <c r="B94" s="41"/>
      <c r="C94" s="41"/>
      <c r="D94" s="41"/>
      <c r="E94" s="41"/>
      <c r="F94" s="41"/>
      <c r="G94" s="42"/>
      <c r="H94" s="43"/>
    </row>
    <row r="95" spans="1:8" x14ac:dyDescent="0.25">
      <c r="A95" s="40"/>
      <c r="B95" s="41"/>
      <c r="C95" s="41"/>
      <c r="D95" s="41"/>
      <c r="E95" s="41"/>
      <c r="F95" s="41"/>
      <c r="G95" s="42"/>
      <c r="H95" s="43"/>
    </row>
    <row r="96" spans="1:8" x14ac:dyDescent="0.25">
      <c r="A96" s="40"/>
      <c r="B96" s="41"/>
      <c r="C96" s="41"/>
      <c r="D96" s="41"/>
      <c r="E96" s="41"/>
      <c r="F96" s="41"/>
      <c r="G96" s="42"/>
      <c r="H96" s="43"/>
    </row>
    <row r="97" spans="1:8" x14ac:dyDescent="0.25">
      <c r="A97" s="40"/>
      <c r="B97" s="41"/>
      <c r="C97" s="41"/>
      <c r="D97" s="41"/>
      <c r="E97" s="41"/>
      <c r="F97" s="41"/>
      <c r="G97" s="42"/>
      <c r="H97" s="43"/>
    </row>
    <row r="98" spans="1:8" x14ac:dyDescent="0.25">
      <c r="A98" s="40"/>
      <c r="B98" s="41"/>
      <c r="C98" s="41"/>
      <c r="D98" s="41"/>
      <c r="E98" s="41"/>
      <c r="F98" s="41"/>
      <c r="G98" s="42"/>
      <c r="H98" s="43"/>
    </row>
    <row r="99" spans="1:8" x14ac:dyDescent="0.25">
      <c r="A99" s="40"/>
      <c r="B99" s="41"/>
      <c r="C99" s="41"/>
      <c r="D99" s="41"/>
      <c r="E99" s="41"/>
      <c r="F99" s="41"/>
      <c r="G99" s="42"/>
      <c r="H99" s="43"/>
    </row>
    <row r="100" spans="1:8" x14ac:dyDescent="0.25">
      <c r="A100" s="40"/>
      <c r="B100" s="41"/>
      <c r="C100" s="41"/>
      <c r="D100" s="41"/>
      <c r="E100" s="41"/>
      <c r="F100" s="41"/>
      <c r="G100" s="42"/>
      <c r="H100" s="43"/>
    </row>
    <row r="101" spans="1:8" x14ac:dyDescent="0.25">
      <c r="A101" s="40"/>
      <c r="B101" s="41"/>
      <c r="C101" s="41"/>
      <c r="D101" s="41"/>
      <c r="E101" s="41"/>
      <c r="F101" s="41"/>
      <c r="G101" s="42"/>
      <c r="H101" s="43"/>
    </row>
    <row r="102" spans="1:8" x14ac:dyDescent="0.25">
      <c r="A102" s="40"/>
      <c r="B102" s="41"/>
      <c r="C102" s="41"/>
      <c r="D102" s="41"/>
      <c r="E102" s="41"/>
      <c r="F102" s="41"/>
      <c r="G102" s="42"/>
      <c r="H102" s="43"/>
    </row>
    <row r="103" spans="1:8" x14ac:dyDescent="0.25">
      <c r="A103" s="40"/>
      <c r="B103" s="41"/>
      <c r="C103" s="41"/>
      <c r="D103" s="41"/>
      <c r="E103" s="41"/>
      <c r="F103" s="41"/>
      <c r="G103" s="42"/>
      <c r="H103" s="43"/>
    </row>
    <row r="104" spans="1:8" x14ac:dyDescent="0.25">
      <c r="A104" s="40"/>
      <c r="B104" s="41"/>
      <c r="C104" s="41"/>
      <c r="D104" s="41"/>
      <c r="E104" s="41"/>
      <c r="F104" s="41"/>
      <c r="G104" s="42"/>
      <c r="H104" s="43"/>
    </row>
    <row r="105" spans="1:8" x14ac:dyDescent="0.25">
      <c r="A105" s="40"/>
      <c r="B105" s="41"/>
      <c r="C105" s="41"/>
      <c r="D105" s="41"/>
      <c r="E105" s="41"/>
      <c r="F105" s="41"/>
      <c r="G105" s="42"/>
      <c r="H105" s="43"/>
    </row>
    <row r="106" spans="1:8" x14ac:dyDescent="0.25">
      <c r="A106" s="40"/>
      <c r="B106" s="41"/>
      <c r="C106" s="41"/>
      <c r="D106" s="41"/>
      <c r="E106" s="41"/>
      <c r="F106" s="41"/>
      <c r="G106" s="42"/>
      <c r="H106" s="43"/>
    </row>
    <row r="107" spans="1:8" x14ac:dyDescent="0.25">
      <c r="A107" s="40"/>
      <c r="B107" s="41"/>
      <c r="C107" s="41"/>
      <c r="D107" s="41"/>
      <c r="E107" s="41"/>
      <c r="F107" s="41"/>
      <c r="G107" s="42"/>
      <c r="H107" s="43"/>
    </row>
    <row r="108" spans="1:8" x14ac:dyDescent="0.25">
      <c r="A108" s="40"/>
      <c r="B108" s="41"/>
      <c r="C108" s="41"/>
      <c r="D108" s="41"/>
      <c r="E108" s="41"/>
      <c r="F108" s="41"/>
      <c r="G108" s="42"/>
      <c r="H108" s="43"/>
    </row>
    <row r="109" spans="1:8" x14ac:dyDescent="0.25">
      <c r="A109" s="40"/>
      <c r="B109" s="41"/>
      <c r="C109" s="41"/>
      <c r="D109" s="41"/>
      <c r="E109" s="41"/>
      <c r="F109" s="41"/>
      <c r="G109" s="42"/>
      <c r="H109" s="43"/>
    </row>
    <row r="110" spans="1:8" x14ac:dyDescent="0.25">
      <c r="A110" s="40"/>
      <c r="B110" s="41"/>
      <c r="C110" s="41"/>
      <c r="D110" s="41"/>
      <c r="E110" s="41"/>
      <c r="F110" s="41"/>
      <c r="G110" s="42"/>
      <c r="H110" s="43"/>
    </row>
    <row r="111" spans="1:8" x14ac:dyDescent="0.25">
      <c r="A111" s="40"/>
      <c r="B111" s="41"/>
      <c r="C111" s="41"/>
      <c r="D111" s="41"/>
      <c r="E111" s="41"/>
      <c r="F111" s="41"/>
      <c r="G111" s="42"/>
      <c r="H111" s="43"/>
    </row>
    <row r="112" spans="1:8" x14ac:dyDescent="0.25">
      <c r="A112" s="40"/>
      <c r="B112" s="41"/>
      <c r="C112" s="41"/>
      <c r="D112" s="41"/>
      <c r="E112" s="41"/>
      <c r="F112" s="41"/>
      <c r="G112" s="42"/>
      <c r="H112" s="43"/>
    </row>
    <row r="113" spans="1:8" x14ac:dyDescent="0.25">
      <c r="A113" s="40"/>
      <c r="B113" s="41"/>
      <c r="C113" s="41"/>
      <c r="D113" s="41"/>
      <c r="E113" s="41"/>
      <c r="F113" s="41"/>
      <c r="G113" s="42"/>
      <c r="H113" s="43"/>
    </row>
  </sheetData>
  <autoFilter ref="A1:G113" xr:uid="{00000000-0009-0000-0000-000002000000}"/>
  <sortState xmlns:xlrd2="http://schemas.microsoft.com/office/spreadsheetml/2017/richdata2" ref="A2:H113">
    <sortCondition descending="1" ref="H1"/>
  </sortState>
  <mergeCells count="4">
    <mergeCell ref="I2:J5"/>
    <mergeCell ref="I6:J13"/>
    <mergeCell ref="I14:J25"/>
    <mergeCell ref="I26:J7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M1</vt:lpstr>
      <vt:lpstr>M2</vt:lpstr>
      <vt:lpstr>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Salgado</dc:creator>
  <cp:lastModifiedBy>Rogério Danieletto Teixeira</cp:lastModifiedBy>
  <dcterms:created xsi:type="dcterms:W3CDTF">2026-07-15T23:09:30Z</dcterms:created>
  <dcterms:modified xsi:type="dcterms:W3CDTF">2026-08-14T17:31:12Z</dcterms:modified>
</cp:coreProperties>
</file>